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4520" windowHeight="12360" tabRatio="877"/>
  </bookViews>
  <sheets>
    <sheet name="1  | Customer`s Personal Data" sheetId="7" r:id="rId1"/>
    <sheet name="2 | SAILPLANE configurator" sheetId="9" r:id="rId2"/>
    <sheet name="3 | Details | instruments" sheetId="4" r:id="rId3"/>
    <sheet name="4 &amp; 5 | Instruments Panel" sheetId="2" r:id="rId4"/>
    <sheet name="6 | Details - personalization" sheetId="5" r:id="rId5"/>
    <sheet name="7a | Details - personalization" sheetId="14" r:id="rId6"/>
    <sheet name="7b | Details - personalization " sheetId="13" r:id="rId7"/>
    <sheet name="8 | TRAILER configurator" sheetId="11" r:id="rId8"/>
    <sheet name="9 | Summary" sheetId="6" r:id="rId9"/>
    <sheet name="arkusz " sheetId="12" state="hidden" r:id="rId10"/>
  </sheets>
  <calcPr calcId="125725"/>
</workbook>
</file>

<file path=xl/calcChain.xml><?xml version="1.0" encoding="utf-8"?>
<calcChain xmlns="http://schemas.openxmlformats.org/spreadsheetml/2006/main">
  <c r="L65" i="9"/>
  <c r="M67" l="1"/>
  <c r="L66"/>
  <c r="L65" i="11"/>
  <c r="L64"/>
  <c r="L63"/>
  <c r="K66" l="1"/>
  <c r="K68" i="9" l="1"/>
  <c r="G38" i="7"/>
</calcChain>
</file>

<file path=xl/sharedStrings.xml><?xml version="1.0" encoding="utf-8"?>
<sst xmlns="http://schemas.openxmlformats.org/spreadsheetml/2006/main" count="254" uniqueCount="167">
  <si>
    <t>INSTRUMENTS UNITS IN:</t>
  </si>
  <si>
    <t>ALTIMETER UNITS IN:</t>
  </si>
  <si>
    <t xml:space="preserve">COMPASS HEMISPHERE INFORMATION: </t>
  </si>
  <si>
    <t xml:space="preserve">Please fill the following information: </t>
  </si>
  <si>
    <r>
      <t xml:space="preserve">PILOT HEIGHT </t>
    </r>
    <r>
      <rPr>
        <sz val="8"/>
        <color theme="1"/>
        <rFont val="Verdana"/>
        <family val="2"/>
        <charset val="238"/>
      </rPr>
      <t>[in centimeters | feet]:</t>
    </r>
  </si>
  <si>
    <r>
      <t xml:space="preserve">COMPETITION NUMBER </t>
    </r>
    <r>
      <rPr>
        <sz val="8"/>
        <color theme="1"/>
        <rFont val="Verdana"/>
        <family val="2"/>
        <charset val="238"/>
      </rPr>
      <t>[locaded on fin]:</t>
    </r>
  </si>
  <si>
    <r>
      <t xml:space="preserve">SEAT BELTS COLOR </t>
    </r>
    <r>
      <rPr>
        <sz val="8"/>
        <color theme="1"/>
        <rFont val="Verdana"/>
        <family val="2"/>
        <charset val="238"/>
      </rPr>
      <t>[choose from 1 to 13 from the photo below]:</t>
    </r>
  </si>
  <si>
    <t>6.</t>
  </si>
  <si>
    <t>1.</t>
  </si>
  <si>
    <t>2.</t>
  </si>
  <si>
    <t>3.</t>
  </si>
  <si>
    <t>4.</t>
  </si>
  <si>
    <t xml:space="preserve">COMMENTS: </t>
  </si>
  <si>
    <t>7.</t>
  </si>
  <si>
    <t xml:space="preserve">1. </t>
  </si>
  <si>
    <t>CUSTOMER`S PERSONAL DATA</t>
  </si>
  <si>
    <t>COMMENTS:</t>
  </si>
  <si>
    <t>E-MAIL:</t>
  </si>
  <si>
    <t>SUMMARY</t>
  </si>
  <si>
    <t>Set up your glider in a few steps</t>
  </si>
  <si>
    <t>a)</t>
  </si>
  <si>
    <t>b)</t>
  </si>
  <si>
    <t>c)</t>
  </si>
  <si>
    <t>DATE:</t>
  </si>
  <si>
    <t xml:space="preserve">OFFER NO.          </t>
  </si>
  <si>
    <t xml:space="preserve">CUSTOMER:  </t>
  </si>
  <si>
    <t xml:space="preserve">   ADRRESS:</t>
  </si>
  <si>
    <t>CONTACT:</t>
  </si>
  <si>
    <t>DELIVERY ADDRESS:</t>
  </si>
  <si>
    <t xml:space="preserve">INVOICE ADDRESS:       </t>
  </si>
  <si>
    <t>CLUB MEMBERSHIP:</t>
  </si>
  <si>
    <t>d)</t>
  </si>
  <si>
    <t xml:space="preserve">b) </t>
  </si>
  <si>
    <t>e)</t>
  </si>
  <si>
    <t>Date &amp; Signature:</t>
  </si>
  <si>
    <t>Selected device | on-board instrument - drag on the board on-board instrument and arrange according to your concept</t>
  </si>
  <si>
    <r>
      <rPr>
        <b/>
        <sz val="10"/>
        <color theme="1"/>
        <rFont val="Verdana"/>
        <family val="2"/>
        <charset val="238"/>
      </rPr>
      <t>ON-BOARD INSTRUMENTS</t>
    </r>
    <r>
      <rPr>
        <sz val="10"/>
        <color theme="1"/>
        <rFont val="Verdana"/>
        <family val="2"/>
        <charset val="238"/>
      </rPr>
      <t xml:space="preserve"> | deddicated set </t>
    </r>
  </si>
  <si>
    <r>
      <t xml:space="preserve">STANDARD SAILPLANE CONFIGURATION | </t>
    </r>
    <r>
      <rPr>
        <b/>
        <sz val="10"/>
        <color theme="1"/>
        <rFont val="Verdana"/>
        <family val="2"/>
        <charset val="238"/>
      </rPr>
      <t>ON-BOARD INSTRUMENTS, EQUIPMENT</t>
    </r>
  </si>
  <si>
    <t>■</t>
  </si>
  <si>
    <t>airspeed indicator [57mm]</t>
  </si>
  <si>
    <t xml:space="preserve">altimeter indicator [57mm] </t>
  </si>
  <si>
    <t>variometer [57 mm]</t>
  </si>
  <si>
    <t>customer paper: complete documentation for the client</t>
  </si>
  <si>
    <t xml:space="preserve">SAILPLANE </t>
  </si>
  <si>
    <t xml:space="preserve">   Select the model, by inserting:</t>
  </si>
  <si>
    <t>X</t>
  </si>
  <si>
    <t>OPTIONAL EQUIPMENT AND ACCESSORIES</t>
  </si>
  <si>
    <t xml:space="preserve">   Select, by inserting:</t>
  </si>
  <si>
    <t xml:space="preserve">Tinted blue canopy </t>
  </si>
  <si>
    <t>Canopy sliding window</t>
  </si>
  <si>
    <t>Backrest</t>
  </si>
  <si>
    <t>Radio speaker: typically glider housing body, small 5W</t>
  </si>
  <si>
    <t>VHF antenna</t>
  </si>
  <si>
    <t>Push-to-talk switch in control stick</t>
  </si>
  <si>
    <t>Bugwipers</t>
  </si>
  <si>
    <t>All weather covers for whole glider</t>
  </si>
  <si>
    <t>Tow bar for car</t>
  </si>
  <si>
    <t>Tail dolly</t>
  </si>
  <si>
    <t>Wing-tip transport dolly left and right</t>
  </si>
  <si>
    <t>Competition number</t>
  </si>
  <si>
    <t xml:space="preserve">TRANSPORT </t>
  </si>
  <si>
    <t xml:space="preserve">  Select, by inserting:</t>
  </si>
  <si>
    <t>All costs are covered by the customer.</t>
  </si>
  <si>
    <t xml:space="preserve">on request </t>
  </si>
  <si>
    <t>Details to be determined individually with the customer. Cost include: 1) Costs of preparing for transport: container, packaging and protection trailer and glider in container). 2) Transport itself: wheel transport to the port, ship and maritime transport. 3) Customs and shipping charges (export-import charges).</t>
  </si>
  <si>
    <t>All prices are net prices and they do not contain VAT.</t>
  </si>
  <si>
    <t>SAILPLANE</t>
  </si>
  <si>
    <t>OPTIONAL EQUIPMENT and ACCESSORIES</t>
  </si>
  <si>
    <t>TRANSPORT</t>
  </si>
  <si>
    <t>TOTAL excluding VAT</t>
  </si>
  <si>
    <t>Comments:</t>
  </si>
  <si>
    <t>STANDARD TRAILER CONFIGURATION:</t>
  </si>
  <si>
    <t>chassis made from aluminium</t>
  </si>
  <si>
    <t>composite cover</t>
  </si>
  <si>
    <t>special box inside for tools</t>
  </si>
  <si>
    <t>axle with brakers (producer AL-KO or KNOTT Germany)</t>
  </si>
  <si>
    <t>standard lights (acc. to EC or USA or Australia)</t>
  </si>
  <si>
    <t>automatic back-up brake release with hitch (AL-KO or KNOTT)</t>
  </si>
  <si>
    <t>V-type or 70x70x5 tow bar (AL-KO or KNOTT)</t>
  </si>
  <si>
    <t>fitting for fixing the main gliders part</t>
  </si>
  <si>
    <t>floor from waterproof plywood</t>
  </si>
  <si>
    <t>EU Homologation</t>
  </si>
  <si>
    <t>TRAILER</t>
  </si>
  <si>
    <t>Select, by inserting:</t>
  </si>
  <si>
    <t>hydraulic lift and key for trailers wheel</t>
  </si>
  <si>
    <t>third rail for the ramp</t>
  </si>
  <si>
    <t>lock hitch (AL-KO)</t>
  </si>
  <si>
    <t>solar vent</t>
  </si>
  <si>
    <t>winglet holders</t>
  </si>
  <si>
    <t xml:space="preserve">interior lights 2pcs </t>
  </si>
  <si>
    <t>key locked cover</t>
  </si>
  <si>
    <t>shock absorbers</t>
  </si>
  <si>
    <t>wheels 14" (3pcs.)</t>
  </si>
  <si>
    <t xml:space="preserve">coupling USA for:            </t>
  </si>
  <si>
    <t xml:space="preserve">2" ball </t>
  </si>
  <si>
    <t>equipment USA</t>
  </si>
  <si>
    <t>floor from composite sandwitch (WIHAG Germany)</t>
  </si>
  <si>
    <t>aluminum cover for:</t>
  </si>
  <si>
    <t>AVG 15</t>
  </si>
  <si>
    <t>LED lights</t>
  </si>
  <si>
    <t>hitch AKS3004 (AL-KO)</t>
  </si>
  <si>
    <t>device to eject the tail wheel</t>
  </si>
  <si>
    <t>SOLAR-PANEL with controller for loading the glider battery</t>
  </si>
  <si>
    <t>tow bar for pulling glider by car</t>
  </si>
  <si>
    <t>rigging aid</t>
  </si>
  <si>
    <t>OPTIONS for TRAILER</t>
  </si>
  <si>
    <t>OPTIONS for GLIDER</t>
  </si>
  <si>
    <t>8.</t>
  </si>
  <si>
    <t>9.</t>
  </si>
  <si>
    <t xml:space="preserve">MODEL &amp; EQUIPMENT CONFIGURATOR </t>
  </si>
  <si>
    <t>Customer Name:</t>
  </si>
  <si>
    <t>canopy: white clear glazing</t>
  </si>
  <si>
    <t>tail small wheel: 100mm</t>
  </si>
  <si>
    <t>winglets</t>
  </si>
  <si>
    <t>small wing tip wheels</t>
  </si>
  <si>
    <t>towing hook TOST</t>
  </si>
  <si>
    <t>sealing wing / aileron (inner) and rudder mylar and teflon tape</t>
  </si>
  <si>
    <t>OPTIONAL EQUIPMENT FOR TRAILER</t>
  </si>
  <si>
    <t xml:space="preserve">EQUIPMENT CONFIGURATOR </t>
  </si>
  <si>
    <t>AVG 15 | 15m adapted for "Diana-2"</t>
  </si>
  <si>
    <t>Select the model, by inserting:</t>
  </si>
  <si>
    <t>Customer name:</t>
  </si>
  <si>
    <t xml:space="preserve">8.  TRAILER </t>
  </si>
  <si>
    <t xml:space="preserve">AVIONIC DIANA SAILPLANE CONFIGURATOR </t>
  </si>
  <si>
    <r>
      <rPr>
        <b/>
        <sz val="10"/>
        <color theme="1"/>
        <rFont val="Verdana"/>
        <family val="2"/>
        <charset val="238"/>
      </rPr>
      <t>DETAILS</t>
    </r>
    <r>
      <rPr>
        <sz val="10"/>
        <color theme="1"/>
        <rFont val="Verdana"/>
        <family val="2"/>
        <charset val="238"/>
      </rPr>
      <t xml:space="preserve"> | personalization</t>
    </r>
  </si>
  <si>
    <r>
      <rPr>
        <b/>
        <sz val="10"/>
        <color theme="1"/>
        <rFont val="Verdana"/>
        <family val="2"/>
        <charset val="238"/>
      </rPr>
      <t>TRAILER</t>
    </r>
    <r>
      <rPr>
        <sz val="10"/>
        <color theme="1"/>
        <rFont val="Verdana"/>
        <family val="2"/>
        <charset val="238"/>
      </rPr>
      <t xml:space="preserve"> | equipment </t>
    </r>
  </si>
  <si>
    <t>PHONE:</t>
  </si>
  <si>
    <r>
      <rPr>
        <b/>
        <sz val="10"/>
        <color theme="1"/>
        <rFont val="Verdana"/>
        <family val="2"/>
        <charset val="238"/>
      </rPr>
      <t>DETAILS</t>
    </r>
    <r>
      <rPr>
        <sz val="10"/>
        <color theme="1"/>
        <rFont val="Verdana"/>
        <family val="2"/>
        <charset val="238"/>
      </rPr>
      <t xml:space="preserve"> | on-board instrument [selection of units] </t>
    </r>
  </si>
  <si>
    <r>
      <rPr>
        <b/>
        <sz val="10"/>
        <color theme="1"/>
        <rFont val="Verdana"/>
        <family val="2"/>
        <charset val="238"/>
      </rPr>
      <t xml:space="preserve">DETAILS </t>
    </r>
    <r>
      <rPr>
        <sz val="10"/>
        <color theme="1"/>
        <rFont val="Verdana"/>
        <family val="2"/>
        <charset val="238"/>
      </rPr>
      <t>| on-board instrument [selection of units]</t>
    </r>
  </si>
  <si>
    <r>
      <t xml:space="preserve">PILOT WEIGHT </t>
    </r>
    <r>
      <rPr>
        <sz val="8"/>
        <color theme="1"/>
        <rFont val="Verdana"/>
        <family val="2"/>
        <charset val="238"/>
      </rPr>
      <t>[in kilograms | pounds]:</t>
    </r>
  </si>
  <si>
    <t xml:space="preserve">c) </t>
  </si>
  <si>
    <t>f)</t>
  </si>
  <si>
    <r>
      <t xml:space="preserve">Navigation | </t>
    </r>
    <r>
      <rPr>
        <sz val="8"/>
        <color theme="1"/>
        <rFont val="Verdana"/>
        <family val="2"/>
        <charset val="238"/>
      </rPr>
      <t>select and click on the desired position below and you will be moved to it:</t>
    </r>
  </si>
  <si>
    <t>We are thank you for your interest and your willingness the ordering of the Diana-2 sailplane.                          To place an order, please fill the configurator for your copy. The configurator consists of several positions visible below.</t>
  </si>
  <si>
    <r>
      <t xml:space="preserve">FONT TYPE </t>
    </r>
    <r>
      <rPr>
        <sz val="8"/>
        <color theme="1"/>
        <rFont val="Verdana"/>
        <family val="2"/>
        <charset val="238"/>
      </rPr>
      <t>[name] |</t>
    </r>
    <r>
      <rPr>
        <b/>
        <sz val="8"/>
        <color theme="1"/>
        <rFont val="Verdana"/>
        <family val="2"/>
        <charset val="238"/>
      </rPr>
      <t xml:space="preserve"> STYLE &amp; COLOUR</t>
    </r>
  </si>
  <si>
    <t xml:space="preserve">RAL palette | code: </t>
  </si>
  <si>
    <t>PLACEMENT OF THE REGISTRATION MARK AND THE COMPETITION NUMBER</t>
  </si>
  <si>
    <t xml:space="preserve">In the text field below: </t>
  </si>
  <si>
    <t>a) enter the registration mark | grab and drag in place on the tail</t>
  </si>
  <si>
    <t>b) enter a competition number | grab and drag in place on the fin</t>
  </si>
  <si>
    <t xml:space="preserve">c) other </t>
  </si>
  <si>
    <r>
      <rPr>
        <b/>
        <sz val="8"/>
        <color theme="1"/>
        <rFont val="Verdana"/>
        <family val="2"/>
        <charset val="238"/>
      </rPr>
      <t>REGISTRATION</t>
    </r>
    <r>
      <rPr>
        <sz val="8"/>
        <color theme="1"/>
        <rFont val="Verdana"/>
        <family val="2"/>
        <charset val="238"/>
      </rPr>
      <t xml:space="preserve"> </t>
    </r>
    <r>
      <rPr>
        <b/>
        <sz val="8"/>
        <color theme="1"/>
        <rFont val="Verdana"/>
        <family val="2"/>
        <charset val="238"/>
      </rPr>
      <t>MARKS</t>
    </r>
    <r>
      <rPr>
        <sz val="8"/>
        <color theme="1"/>
        <rFont val="Verdana"/>
        <family val="2"/>
        <charset val="238"/>
      </rPr>
      <t xml:space="preserve"> [located on the tail boom]:</t>
    </r>
  </si>
  <si>
    <r>
      <rPr>
        <b/>
        <sz val="10"/>
        <color theme="1"/>
        <rFont val="Verdana"/>
        <family val="2"/>
        <charset val="238"/>
      </rPr>
      <t xml:space="preserve">INSTRUMENTS PANEL </t>
    </r>
    <r>
      <rPr>
        <sz val="10"/>
        <color theme="1"/>
        <rFont val="Verdana"/>
        <family val="2"/>
        <charset val="238"/>
      </rPr>
      <t>|  arrangement of instruments</t>
    </r>
  </si>
  <si>
    <t xml:space="preserve">5. </t>
  </si>
  <si>
    <t>4~5</t>
  </si>
  <si>
    <t>7a.</t>
  </si>
  <si>
    <t>7b.</t>
  </si>
  <si>
    <r>
      <rPr>
        <b/>
        <sz val="10"/>
        <rFont val="Verdana"/>
        <family val="2"/>
        <charset val="238"/>
      </rPr>
      <t>DETAILS</t>
    </r>
    <r>
      <rPr>
        <sz val="10"/>
        <rFont val="Verdana"/>
        <family val="2"/>
        <charset val="238"/>
      </rPr>
      <t xml:space="preserve"> | personalization </t>
    </r>
  </si>
  <si>
    <r>
      <rPr>
        <b/>
        <sz val="10"/>
        <rFont val="Verdana"/>
        <family val="2"/>
        <charset val="238"/>
      </rPr>
      <t>DETAILS</t>
    </r>
    <r>
      <rPr>
        <sz val="10"/>
        <rFont val="Verdana"/>
        <family val="2"/>
        <charset val="238"/>
      </rPr>
      <t xml:space="preserve"> | personalization</t>
    </r>
  </si>
  <si>
    <t>ESA-System Pitot tube</t>
  </si>
  <si>
    <r>
      <t>OPTIONS FOR GLIDER</t>
    </r>
    <r>
      <rPr>
        <b/>
        <sz val="7.5"/>
        <color theme="1"/>
        <rFont val="Verdana"/>
        <family val="2"/>
        <charset val="238"/>
      </rPr>
      <t xml:space="preserve">(options for customers who order only trailer) </t>
    </r>
  </si>
  <si>
    <t>support wheels for the wings</t>
  </si>
  <si>
    <t>wings support x2</t>
  </si>
  <si>
    <t>2+1 wheels 155R13 (AVG15)</t>
  </si>
  <si>
    <t>ramp (2 rails)</t>
  </si>
  <si>
    <t>fuselage dolly with hydraulic lift</t>
  </si>
  <si>
    <t>thermometer</t>
  </si>
  <si>
    <t>Connector for Pitot tube</t>
  </si>
  <si>
    <t>Anti-collision painting</t>
  </si>
  <si>
    <t>Competition number (painting)</t>
  </si>
  <si>
    <t>AVIONIC SZD-56-3 "Diana-2 FES" ULM</t>
  </si>
  <si>
    <t>2.  SAILPLANE "Diana-2 FES" - ULM</t>
  </si>
  <si>
    <r>
      <rPr>
        <b/>
        <sz val="10"/>
        <color theme="1"/>
        <rFont val="Verdana"/>
        <family val="2"/>
        <charset val="238"/>
      </rPr>
      <t>SAILPLANE "Diana-2 FES"</t>
    </r>
    <r>
      <rPr>
        <sz val="10"/>
        <color theme="1"/>
        <rFont val="Verdana"/>
        <family val="2"/>
        <charset val="238"/>
      </rPr>
      <t xml:space="preserve"> - </t>
    </r>
    <r>
      <rPr>
        <b/>
        <sz val="10"/>
        <color theme="1"/>
        <rFont val="Verdana"/>
        <family val="2"/>
        <charset val="238"/>
      </rPr>
      <t>ULM</t>
    </r>
    <r>
      <rPr>
        <sz val="10"/>
        <color theme="1"/>
        <rFont val="Verdana"/>
        <family val="2"/>
        <charset val="238"/>
      </rPr>
      <t xml:space="preserve"> | model &amp; equipment </t>
    </r>
  </si>
  <si>
    <t>FES System</t>
  </si>
  <si>
    <t>glider painting - acryl paint</t>
  </si>
  <si>
    <t>Canopy cover</t>
  </si>
  <si>
    <r>
      <rPr>
        <b/>
        <sz val="10"/>
        <color theme="1"/>
        <rFont val="Verdana"/>
        <family val="2"/>
        <charset val="238"/>
      </rPr>
      <t>INSTRUMENTS PANEL</t>
    </r>
    <r>
      <rPr>
        <sz val="10"/>
        <color theme="1"/>
        <rFont val="Verdana"/>
        <family val="2"/>
        <charset val="238"/>
      </rPr>
      <t xml:space="preserve"> | arrangement of instruments</t>
    </r>
  </si>
</sst>
</file>

<file path=xl/styles.xml><?xml version="1.0" encoding="utf-8"?>
<styleSheet xmlns="http://schemas.openxmlformats.org/spreadsheetml/2006/main">
  <numFmts count="4">
    <numFmt numFmtId="164" formatCode="[$-415]d\ mmmm\ yyyy;@"/>
    <numFmt numFmtId="165" formatCode="#,##0\ [$EUR]"/>
    <numFmt numFmtId="166" formatCode="#,##0\ [$EUR];\-#,##0\ [$EUR]"/>
    <numFmt numFmtId="167" formatCode="#,##0.00\ [$EUR];\-#,##0.00\ [$EUR]"/>
  </numFmts>
  <fonts count="45">
    <font>
      <sz val="11"/>
      <color theme="1"/>
      <name val="Czcionka tekstu podstawowego"/>
      <family val="2"/>
      <charset val="238"/>
    </font>
    <font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7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u/>
      <sz val="17.600000000000001"/>
      <color theme="10"/>
      <name val="Czcionka tekstu podstawowego"/>
      <family val="2"/>
      <charset val="238"/>
    </font>
    <font>
      <u/>
      <sz val="10"/>
      <color theme="10"/>
      <name val="Verdana"/>
      <family val="2"/>
      <charset val="238"/>
    </font>
    <font>
      <u/>
      <sz val="8"/>
      <color theme="10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6"/>
      <color theme="1"/>
      <name val="Verdana"/>
      <family val="2"/>
      <charset val="238"/>
    </font>
    <font>
      <b/>
      <sz val="26"/>
      <color theme="1"/>
      <name val="Verdana"/>
      <family val="2"/>
      <charset val="238"/>
    </font>
    <font>
      <b/>
      <sz val="28"/>
      <color theme="1"/>
      <name val="Verdana"/>
      <family val="2"/>
      <charset val="238"/>
    </font>
    <font>
      <b/>
      <sz val="36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7.5"/>
      <color theme="1"/>
      <name val="Verdana"/>
      <family val="2"/>
      <charset val="238"/>
    </font>
    <font>
      <b/>
      <sz val="10"/>
      <color theme="10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18"/>
      <color rgb="FF00ACEE"/>
      <name val="BankGothic"/>
    </font>
    <font>
      <sz val="16"/>
      <color rgb="FF00ACEE"/>
      <name val="BankGothic"/>
    </font>
    <font>
      <sz val="12"/>
      <color rgb="FF00ACEE"/>
      <name val="BankGothic Md BT"/>
      <family val="2"/>
    </font>
    <font>
      <sz val="12"/>
      <color rgb="FF00ACEE"/>
      <name val="BankGothic"/>
    </font>
    <font>
      <sz val="14"/>
      <color rgb="FF00ACEE"/>
      <name val="BankGothic Md BT"/>
      <family val="2"/>
    </font>
    <font>
      <b/>
      <sz val="11"/>
      <color theme="1"/>
      <name val="Verdana"/>
      <family val="2"/>
      <charset val="238"/>
    </font>
    <font>
      <sz val="7"/>
      <color theme="1"/>
      <name val="Arial"/>
      <family val="2"/>
      <charset val="238"/>
    </font>
    <font>
      <sz val="8"/>
      <color rgb="FF000000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7"/>
      <color theme="1"/>
      <name val="Verdana"/>
      <family val="2"/>
      <charset val="238"/>
    </font>
    <font>
      <u/>
      <sz val="10"/>
      <color theme="1"/>
      <name val="Verdana"/>
      <family val="2"/>
      <charset val="238"/>
    </font>
    <font>
      <sz val="36"/>
      <color theme="1"/>
      <name val="Verdana"/>
      <family val="2"/>
      <charset val="238"/>
    </font>
    <font>
      <b/>
      <u/>
      <sz val="11"/>
      <color rgb="FF00ACEE"/>
      <name val="Verdana"/>
      <family val="2"/>
      <charset val="238"/>
    </font>
    <font>
      <b/>
      <sz val="28"/>
      <color theme="1"/>
      <name val="Arial Rounded MT Bold"/>
      <family val="2"/>
    </font>
    <font>
      <sz val="36"/>
      <color theme="1"/>
      <name val="Arial Rounded MT Bold"/>
      <family val="2"/>
    </font>
    <font>
      <u/>
      <sz val="10"/>
      <name val="Verdana"/>
      <family val="2"/>
      <charset val="238"/>
    </font>
    <font>
      <sz val="10"/>
      <name val="Verdana"/>
      <family val="2"/>
      <charset val="238"/>
    </font>
    <font>
      <b/>
      <sz val="7.5"/>
      <color theme="1"/>
      <name val="Verdana"/>
      <family val="2"/>
      <charset val="238"/>
    </font>
    <font>
      <b/>
      <sz val="11"/>
      <color theme="1"/>
      <name val="Czcionka tekstu podstawowego"/>
      <family val="2"/>
      <charset val="238"/>
    </font>
    <font>
      <strike/>
      <sz val="7"/>
      <color theme="1"/>
      <name val="Cambria"/>
      <family val="1"/>
      <charset val="238"/>
    </font>
    <font>
      <strike/>
      <sz val="8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80D6F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rgb="FF00B0F0"/>
      </bottom>
      <diagonal/>
    </border>
    <border>
      <left/>
      <right/>
      <top style="hair">
        <color rgb="FF00B0F0"/>
      </top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rgb="FF00ACEE"/>
      </bottom>
      <diagonal/>
    </border>
    <border>
      <left style="thin">
        <color rgb="FF00ACEE"/>
      </left>
      <right/>
      <top style="thin">
        <color rgb="FF00ACEE"/>
      </top>
      <bottom style="thin">
        <color rgb="FF00ACEE"/>
      </bottom>
      <diagonal/>
    </border>
    <border>
      <left/>
      <right/>
      <top style="thin">
        <color rgb="FF00ACEE"/>
      </top>
      <bottom style="thin">
        <color rgb="FF00ACEE"/>
      </bottom>
      <diagonal/>
    </border>
    <border>
      <left/>
      <right style="thin">
        <color rgb="FF00ACEE"/>
      </right>
      <top style="thin">
        <color rgb="FF00ACEE"/>
      </top>
      <bottom style="thin">
        <color rgb="FF00ACEE"/>
      </bottom>
      <diagonal/>
    </border>
    <border>
      <left style="thin">
        <color rgb="FF00ACEE"/>
      </left>
      <right/>
      <top style="thin">
        <color rgb="FF00ACEE"/>
      </top>
      <bottom/>
      <diagonal/>
    </border>
    <border>
      <left/>
      <right/>
      <top style="thin">
        <color rgb="FF00ACEE"/>
      </top>
      <bottom/>
      <diagonal/>
    </border>
    <border>
      <left/>
      <right style="thin">
        <color rgb="FF00ACEE"/>
      </right>
      <top style="thin">
        <color rgb="FF00ACEE"/>
      </top>
      <bottom/>
      <diagonal/>
    </border>
    <border>
      <left style="thin">
        <color rgb="FF00ACEE"/>
      </left>
      <right/>
      <top/>
      <bottom/>
      <diagonal/>
    </border>
    <border>
      <left/>
      <right style="thin">
        <color rgb="FF00ACEE"/>
      </right>
      <top/>
      <bottom/>
      <diagonal/>
    </border>
    <border>
      <left style="thin">
        <color rgb="FF00ACEE"/>
      </left>
      <right/>
      <top/>
      <bottom style="thin">
        <color rgb="FF00ACEE"/>
      </bottom>
      <diagonal/>
    </border>
    <border>
      <left/>
      <right style="thin">
        <color rgb="FF00ACEE"/>
      </right>
      <top/>
      <bottom style="thin">
        <color rgb="FF00ACEE"/>
      </bottom>
      <diagonal/>
    </border>
    <border>
      <left/>
      <right style="thin">
        <color rgb="FF00ACEE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ACEE"/>
      </left>
      <right style="thin">
        <color rgb="FF00ACEE"/>
      </right>
      <top style="thin">
        <color rgb="FF00ACEE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1"/>
      </bottom>
      <diagonal/>
    </border>
    <border>
      <left/>
      <right/>
      <top/>
      <bottom style="hair">
        <color rgb="FF00ACEE"/>
      </bottom>
      <diagonal/>
    </border>
    <border>
      <left/>
      <right/>
      <top style="thin">
        <color rgb="FF00B0F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501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0" xfId="0" applyFont="1" applyFill="1" applyBorder="1"/>
    <xf numFmtId="0" fontId="6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/>
    <xf numFmtId="0" fontId="6" fillId="0" borderId="0" xfId="0" applyFont="1" applyBorder="1"/>
    <xf numFmtId="0" fontId="5" fillId="0" borderId="0" xfId="0" applyFont="1" applyAlignment="1">
      <alignment vertical="center"/>
    </xf>
    <xf numFmtId="0" fontId="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Fill="1" applyBorder="1"/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Protection="1"/>
    <xf numFmtId="0" fontId="3" fillId="0" borderId="0" xfId="0" applyFont="1" applyFill="1" applyBorder="1" applyProtection="1"/>
    <xf numFmtId="0" fontId="6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11" fillId="0" borderId="0" xfId="0" applyFont="1" applyFill="1" applyAlignment="1" applyProtection="1">
      <alignment horizontal="center" vertical="center"/>
    </xf>
    <xf numFmtId="0" fontId="3" fillId="0" borderId="0" xfId="0" applyFont="1" applyBorder="1" applyAlignment="1">
      <alignment vertical="top"/>
    </xf>
    <xf numFmtId="0" fontId="18" fillId="0" borderId="0" xfId="0" applyFont="1" applyBorder="1" applyAlignment="1"/>
    <xf numFmtId="0" fontId="18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19" fillId="0" borderId="0" xfId="1" applyFont="1" applyFill="1" applyAlignment="1" applyProtection="1">
      <alignment vertical="center"/>
    </xf>
    <xf numFmtId="0" fontId="5" fillId="0" borderId="0" xfId="2" applyFill="1"/>
    <xf numFmtId="0" fontId="5" fillId="0" borderId="0" xfId="2"/>
    <xf numFmtId="0" fontId="5" fillId="0" borderId="0" xfId="2" applyBorder="1"/>
    <xf numFmtId="0" fontId="5" fillId="0" borderId="0" xfId="2" applyFill="1" applyBorder="1"/>
    <xf numFmtId="0" fontId="27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vertical="center"/>
    </xf>
    <xf numFmtId="0" fontId="3" fillId="2" borderId="0" xfId="2" applyFont="1" applyFill="1" applyBorder="1"/>
    <xf numFmtId="0" fontId="5" fillId="2" borderId="0" xfId="2" applyFill="1"/>
    <xf numFmtId="0" fontId="5" fillId="0" borderId="18" xfId="2" applyBorder="1"/>
    <xf numFmtId="0" fontId="11" fillId="0" borderId="19" xfId="2" applyFont="1" applyBorder="1" applyAlignment="1">
      <alignment horizontal="center"/>
    </xf>
    <xf numFmtId="0" fontId="27" fillId="2" borderId="0" xfId="2" applyFont="1" applyFill="1" applyAlignment="1">
      <alignment horizontal="center" vertical="center"/>
    </xf>
    <xf numFmtId="0" fontId="29" fillId="2" borderId="0" xfId="2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28" fillId="2" borderId="0" xfId="2" applyFont="1" applyFill="1"/>
    <xf numFmtId="0" fontId="5" fillId="0" borderId="0" xfId="2" applyFill="1" applyAlignment="1">
      <alignment vertical="center"/>
    </xf>
    <xf numFmtId="0" fontId="11" fillId="2" borderId="20" xfId="2" applyFont="1" applyFill="1" applyBorder="1" applyAlignment="1" applyProtection="1">
      <alignment horizontal="center" vertical="center"/>
      <protection locked="0"/>
    </xf>
    <xf numFmtId="0" fontId="11" fillId="0" borderId="20" xfId="2" applyFont="1" applyBorder="1" applyAlignment="1" applyProtection="1">
      <alignment horizontal="center" vertical="center"/>
      <protection locked="0"/>
    </xf>
    <xf numFmtId="0" fontId="3" fillId="2" borderId="0" xfId="2" applyFont="1" applyFill="1" applyBorder="1" applyAlignment="1">
      <alignment horizontal="left"/>
    </xf>
    <xf numFmtId="0" fontId="3" fillId="2" borderId="0" xfId="2" applyFont="1" applyFill="1"/>
    <xf numFmtId="0" fontId="5" fillId="0" borderId="0" xfId="2" applyAlignment="1"/>
    <xf numFmtId="0" fontId="3" fillId="2" borderId="0" xfId="2" applyFont="1" applyFill="1" applyAlignment="1">
      <alignment horizontal="left" vertical="center"/>
    </xf>
    <xf numFmtId="0" fontId="16" fillId="2" borderId="0" xfId="2" applyFont="1" applyFill="1" applyAlignment="1">
      <alignment horizontal="left"/>
    </xf>
    <xf numFmtId="0" fontId="5" fillId="0" borderId="0" xfId="2" applyAlignment="1">
      <alignment vertical="center"/>
    </xf>
    <xf numFmtId="0" fontId="5" fillId="2" borderId="0" xfId="2" applyFill="1" applyBorder="1" applyAlignment="1"/>
    <xf numFmtId="0" fontId="11" fillId="2" borderId="0" xfId="2" applyFont="1" applyFill="1" applyBorder="1" applyAlignment="1">
      <alignment horizontal="left"/>
    </xf>
    <xf numFmtId="0" fontId="5" fillId="0" borderId="0" xfId="2" applyBorder="1" applyAlignment="1" applyProtection="1">
      <alignment vertical="top"/>
      <protection locked="0"/>
    </xf>
    <xf numFmtId="0" fontId="3" fillId="0" borderId="0" xfId="2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/>
    <xf numFmtId="0" fontId="7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6" fillId="2" borderId="0" xfId="2" applyFont="1" applyFill="1" applyBorder="1" applyAlignment="1">
      <alignment vertical="center"/>
    </xf>
    <xf numFmtId="0" fontId="16" fillId="2" borderId="0" xfId="2" applyFont="1" applyFill="1" applyBorder="1" applyAlignment="1"/>
    <xf numFmtId="0" fontId="16" fillId="2" borderId="0" xfId="2" applyFont="1" applyFill="1" applyAlignment="1"/>
    <xf numFmtId="0" fontId="16" fillId="2" borderId="0" xfId="2" applyFont="1" applyFill="1" applyAlignment="1">
      <alignment vertical="center"/>
    </xf>
    <xf numFmtId="0" fontId="27" fillId="2" borderId="0" xfId="2" applyFont="1" applyFill="1" applyAlignment="1">
      <alignment horizontal="center"/>
    </xf>
    <xf numFmtId="0" fontId="11" fillId="2" borderId="0" xfId="2" applyFont="1" applyFill="1" applyBorder="1" applyAlignment="1">
      <alignment vertical="center"/>
    </xf>
    <xf numFmtId="0" fontId="11" fillId="0" borderId="0" xfId="2" applyFont="1" applyFill="1" applyBorder="1" applyAlignment="1" applyProtection="1">
      <alignment horizontal="center"/>
    </xf>
    <xf numFmtId="0" fontId="5" fillId="2" borderId="0" xfId="2" applyFill="1" applyBorder="1" applyAlignment="1" applyProtection="1"/>
    <xf numFmtId="0" fontId="3" fillId="3" borderId="0" xfId="0" applyFont="1" applyFill="1"/>
    <xf numFmtId="0" fontId="3" fillId="3" borderId="0" xfId="0" applyFont="1" applyFill="1" applyProtection="1"/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 applyProtection="1"/>
    <xf numFmtId="0" fontId="6" fillId="3" borderId="0" xfId="0" applyFont="1" applyFill="1" applyProtection="1"/>
    <xf numFmtId="0" fontId="4" fillId="3" borderId="0" xfId="0" applyFont="1" applyFill="1" applyAlignment="1" applyProtection="1"/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vertical="top"/>
    </xf>
    <xf numFmtId="0" fontId="11" fillId="3" borderId="0" xfId="0" applyFont="1" applyFill="1" applyAlignment="1" applyProtection="1">
      <alignment vertical="center"/>
    </xf>
    <xf numFmtId="0" fontId="14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18" fillId="3" borderId="0" xfId="0" applyFont="1" applyFill="1" applyBorder="1" applyAlignment="1" applyProtection="1"/>
    <xf numFmtId="0" fontId="18" fillId="3" borderId="0" xfId="0" applyFont="1" applyFill="1" applyBorder="1" applyAlignment="1" applyProtection="1">
      <alignment vertical="top"/>
    </xf>
    <xf numFmtId="0" fontId="3" fillId="3" borderId="0" xfId="0" applyFont="1" applyFill="1" applyBorder="1" applyProtection="1"/>
    <xf numFmtId="0" fontId="3" fillId="3" borderId="0" xfId="0" applyFont="1" applyFill="1" applyAlignment="1" applyProtection="1">
      <alignment vertical="top"/>
    </xf>
    <xf numFmtId="0" fontId="3" fillId="3" borderId="0" xfId="0" applyFont="1" applyFill="1" applyBorder="1" applyAlignment="1" applyProtection="1"/>
    <xf numFmtId="0" fontId="3" fillId="3" borderId="0" xfId="0" applyFont="1" applyFill="1" applyAlignment="1" applyProtection="1">
      <alignment vertical="top" wrapText="1"/>
    </xf>
    <xf numFmtId="0" fontId="6" fillId="3" borderId="0" xfId="0" applyFont="1" applyFill="1" applyBorder="1" applyProtection="1"/>
    <xf numFmtId="0" fontId="13" fillId="3" borderId="0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horizontal="center" vertical="center"/>
    </xf>
    <xf numFmtId="0" fontId="3" fillId="3" borderId="1" xfId="0" applyFont="1" applyFill="1" applyBorder="1" applyProtection="1"/>
    <xf numFmtId="0" fontId="6" fillId="3" borderId="0" xfId="0" applyFont="1" applyFill="1" applyBorder="1" applyAlignment="1" applyProtection="1"/>
    <xf numFmtId="0" fontId="3" fillId="3" borderId="0" xfId="0" applyFont="1" applyFill="1" applyAlignment="1" applyProtection="1">
      <alignment horizontal="center"/>
    </xf>
    <xf numFmtId="0" fontId="11" fillId="3" borderId="6" xfId="0" applyFont="1" applyFill="1" applyBorder="1" applyAlignment="1" applyProtection="1">
      <alignment horizontal="right"/>
    </xf>
    <xf numFmtId="0" fontId="6" fillId="3" borderId="0" xfId="0" applyFont="1" applyFill="1" applyAlignment="1" applyProtection="1">
      <alignment horizontal="right"/>
    </xf>
    <xf numFmtId="0" fontId="6" fillId="3" borderId="0" xfId="0" applyFont="1" applyFill="1" applyAlignment="1" applyProtection="1">
      <alignment horizontal="left"/>
    </xf>
    <xf numFmtId="0" fontId="12" fillId="3" borderId="0" xfId="0" applyFont="1" applyFill="1" applyBorder="1" applyAlignment="1" applyProtection="1">
      <alignment vertical="center" wrapText="1"/>
    </xf>
    <xf numFmtId="0" fontId="0" fillId="3" borderId="0" xfId="0" applyFill="1" applyBorder="1" applyAlignment="1" applyProtection="1"/>
    <xf numFmtId="0" fontId="3" fillId="3" borderId="0" xfId="0" applyFont="1" applyFill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right"/>
    </xf>
    <xf numFmtId="0" fontId="10" fillId="3" borderId="0" xfId="1" applyFont="1" applyFill="1" applyAlignment="1" applyProtection="1">
      <alignment vertical="center"/>
    </xf>
    <xf numFmtId="0" fontId="6" fillId="3" borderId="0" xfId="0" applyFont="1" applyFill="1" applyAlignment="1" applyProtection="1">
      <alignment horizontal="right" vertical="center"/>
    </xf>
    <xf numFmtId="0" fontId="6" fillId="3" borderId="0" xfId="0" applyFont="1" applyFill="1" applyAlignment="1" applyProtection="1">
      <alignment vertical="center"/>
    </xf>
    <xf numFmtId="0" fontId="9" fillId="3" borderId="0" xfId="1" applyFont="1" applyFill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top" wrapText="1"/>
    </xf>
    <xf numFmtId="0" fontId="11" fillId="3" borderId="6" xfId="0" applyFont="1" applyFill="1" applyBorder="1" applyAlignment="1" applyProtection="1">
      <alignment horizontal="center"/>
    </xf>
    <xf numFmtId="0" fontId="16" fillId="3" borderId="0" xfId="0" applyFont="1" applyFill="1" applyProtection="1"/>
    <xf numFmtId="0" fontId="11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/>
    </xf>
    <xf numFmtId="0" fontId="5" fillId="3" borderId="0" xfId="2" applyFill="1"/>
    <xf numFmtId="0" fontId="21" fillId="3" borderId="0" xfId="2" applyFont="1" applyFill="1" applyAlignment="1">
      <alignment horizontal="left"/>
    </xf>
    <xf numFmtId="0" fontId="22" fillId="3" borderId="0" xfId="2" applyFont="1" applyFill="1" applyAlignment="1">
      <alignment horizontal="left"/>
    </xf>
    <xf numFmtId="0" fontId="23" fillId="3" borderId="0" xfId="2" applyFont="1" applyFill="1" applyAlignment="1">
      <alignment horizontal="left"/>
    </xf>
    <xf numFmtId="0" fontId="24" fillId="3" borderId="0" xfId="2" applyFont="1" applyFill="1" applyAlignment="1">
      <alignment horizontal="right"/>
    </xf>
    <xf numFmtId="0" fontId="23" fillId="3" borderId="0" xfId="2" applyFont="1" applyFill="1" applyAlignment="1">
      <alignment horizontal="right" vertical="top"/>
    </xf>
    <xf numFmtId="0" fontId="25" fillId="3" borderId="0" xfId="2" applyFont="1" applyFill="1" applyAlignment="1">
      <alignment horizontal="right"/>
    </xf>
    <xf numFmtId="0" fontId="5" fillId="3" borderId="0" xfId="2" applyFont="1" applyFill="1"/>
    <xf numFmtId="0" fontId="20" fillId="3" borderId="0" xfId="2" applyFont="1" applyFill="1" applyAlignment="1">
      <alignment horizontal="right" vertical="center"/>
    </xf>
    <xf numFmtId="0" fontId="26" fillId="3" borderId="0" xfId="2" applyFont="1" applyFill="1" applyAlignment="1">
      <alignment horizontal="center"/>
    </xf>
    <xf numFmtId="0" fontId="7" fillId="3" borderId="0" xfId="2" applyFont="1" applyFill="1" applyAlignment="1">
      <alignment horizontal="left"/>
    </xf>
    <xf numFmtId="0" fontId="26" fillId="3" borderId="0" xfId="2" applyFont="1" applyFill="1"/>
    <xf numFmtId="0" fontId="5" fillId="3" borderId="0" xfId="2" applyFill="1" applyBorder="1"/>
    <xf numFmtId="0" fontId="27" fillId="3" borderId="0" xfId="2" applyFont="1" applyFill="1" applyBorder="1" applyAlignment="1">
      <alignment horizontal="center" vertical="center"/>
    </xf>
    <xf numFmtId="0" fontId="16" fillId="3" borderId="0" xfId="2" applyFont="1" applyFill="1" applyBorder="1" applyAlignment="1">
      <alignment vertical="center"/>
    </xf>
    <xf numFmtId="0" fontId="3" fillId="3" borderId="0" xfId="2" applyFont="1" applyFill="1" applyBorder="1"/>
    <xf numFmtId="0" fontId="3" fillId="3" borderId="0" xfId="2" applyFont="1" applyFill="1" applyBorder="1" applyAlignment="1">
      <alignment vertical="center"/>
    </xf>
    <xf numFmtId="0" fontId="7" fillId="3" borderId="18" xfId="2" applyFont="1" applyFill="1" applyBorder="1"/>
    <xf numFmtId="0" fontId="5" fillId="3" borderId="18" xfId="2" applyFill="1" applyBorder="1"/>
    <xf numFmtId="0" fontId="5" fillId="3" borderId="18" xfId="2" applyFont="1" applyFill="1" applyBorder="1"/>
    <xf numFmtId="0" fontId="3" fillId="3" borderId="18" xfId="2" applyFont="1" applyFill="1" applyBorder="1" applyAlignment="1">
      <alignment horizontal="left"/>
    </xf>
    <xf numFmtId="0" fontId="3" fillId="3" borderId="18" xfId="2" applyFont="1" applyFill="1" applyBorder="1" applyAlignment="1">
      <alignment horizontal="right"/>
    </xf>
    <xf numFmtId="0" fontId="6" fillId="3" borderId="18" xfId="2" applyFont="1" applyFill="1" applyBorder="1" applyAlignment="1">
      <alignment horizontal="right"/>
    </xf>
    <xf numFmtId="0" fontId="11" fillId="3" borderId="21" xfId="2" applyFont="1" applyFill="1" applyBorder="1" applyAlignment="1">
      <alignment horizontal="center"/>
    </xf>
    <xf numFmtId="0" fontId="5" fillId="3" borderId="0" xfId="2" applyFill="1" applyAlignment="1" applyProtection="1">
      <alignment horizontal="center"/>
    </xf>
    <xf numFmtId="0" fontId="5" fillId="3" borderId="0" xfId="2" applyFill="1" applyProtection="1"/>
    <xf numFmtId="0" fontId="11" fillId="3" borderId="0" xfId="2" applyFont="1" applyFill="1" applyBorder="1" applyAlignment="1" applyProtection="1">
      <alignment horizontal="center" vertical="center"/>
    </xf>
    <xf numFmtId="0" fontId="5" fillId="3" borderId="0" xfId="2" applyFill="1" applyBorder="1" applyProtection="1"/>
    <xf numFmtId="0" fontId="27" fillId="3" borderId="0" xfId="2" applyFont="1" applyFill="1" applyAlignment="1">
      <alignment horizontal="center" vertical="center"/>
    </xf>
    <xf numFmtId="0" fontId="3" fillId="3" borderId="0" xfId="2" applyFont="1" applyFill="1" applyAlignment="1">
      <alignment vertical="center"/>
    </xf>
    <xf numFmtId="0" fontId="11" fillId="3" borderId="0" xfId="2" applyFont="1" applyFill="1" applyBorder="1" applyAlignment="1" applyProtection="1">
      <alignment horizontal="center"/>
    </xf>
    <xf numFmtId="0" fontId="11" fillId="3" borderId="20" xfId="2" applyFont="1" applyFill="1" applyBorder="1" applyAlignment="1" applyProtection="1">
      <alignment horizontal="center" vertical="center"/>
      <protection locked="0"/>
    </xf>
    <xf numFmtId="0" fontId="30" fillId="3" borderId="0" xfId="2" applyFont="1" applyFill="1" applyBorder="1" applyAlignment="1" applyProtection="1">
      <alignment horizontal="center" vertical="center"/>
    </xf>
    <xf numFmtId="0" fontId="11" fillId="3" borderId="0" xfId="2" applyFont="1" applyFill="1" applyAlignment="1">
      <alignment horizontal="center" vertical="center"/>
    </xf>
    <xf numFmtId="0" fontId="16" fillId="3" borderId="0" xfId="2" applyFont="1" applyFill="1" applyBorder="1" applyAlignment="1"/>
    <xf numFmtId="0" fontId="5" fillId="3" borderId="0" xfId="2" applyFill="1" applyAlignment="1">
      <alignment vertical="center"/>
    </xf>
    <xf numFmtId="0" fontId="16" fillId="3" borderId="0" xfId="2" applyFont="1" applyFill="1" applyBorder="1" applyAlignment="1">
      <alignment horizontal="left"/>
    </xf>
    <xf numFmtId="165" fontId="6" fillId="3" borderId="0" xfId="2" applyNumberFormat="1" applyFont="1" applyFill="1" applyAlignment="1" applyProtection="1">
      <alignment horizontal="center" vertical="center"/>
    </xf>
    <xf numFmtId="0" fontId="16" fillId="3" borderId="0" xfId="2" applyFont="1" applyFill="1" applyAlignment="1"/>
    <xf numFmtId="0" fontId="16" fillId="3" borderId="0" xfId="2" applyFont="1" applyFill="1" applyAlignment="1">
      <alignment vertical="center"/>
    </xf>
    <xf numFmtId="0" fontId="5" fillId="3" borderId="0" xfId="2" applyFill="1" applyBorder="1" applyAlignment="1">
      <alignment vertical="center"/>
    </xf>
    <xf numFmtId="166" fontId="32" fillId="3" borderId="0" xfId="2" applyNumberFormat="1" applyFont="1" applyFill="1" applyBorder="1" applyAlignment="1">
      <alignment horizontal="right"/>
    </xf>
    <xf numFmtId="0" fontId="5" fillId="3" borderId="0" xfId="2" applyFill="1" applyBorder="1" applyAlignment="1"/>
    <xf numFmtId="0" fontId="11" fillId="3" borderId="0" xfId="2" applyFont="1" applyFill="1" applyBorder="1" applyAlignment="1">
      <alignment horizontal="center" vertical="center"/>
    </xf>
    <xf numFmtId="0" fontId="5" fillId="3" borderId="18" xfId="2" applyFill="1" applyBorder="1" applyAlignment="1"/>
    <xf numFmtId="0" fontId="5" fillId="3" borderId="22" xfId="2" applyFill="1" applyBorder="1" applyProtection="1"/>
    <xf numFmtId="0" fontId="5" fillId="3" borderId="18" xfId="2" applyFill="1" applyBorder="1" applyProtection="1"/>
    <xf numFmtId="0" fontId="5" fillId="3" borderId="0" xfId="2" applyFill="1" applyAlignment="1"/>
    <xf numFmtId="0" fontId="27" fillId="3" borderId="0" xfId="2" applyFont="1" applyFill="1" applyAlignment="1">
      <alignment horizontal="center"/>
    </xf>
    <xf numFmtId="165" fontId="16" fillId="3" borderId="0" xfId="2" applyNumberFormat="1" applyFont="1" applyFill="1" applyAlignment="1">
      <alignment horizontal="right"/>
    </xf>
    <xf numFmtId="0" fontId="11" fillId="3" borderId="0" xfId="2" applyFont="1" applyFill="1" applyBorder="1" applyAlignment="1" applyProtection="1">
      <alignment horizontal="center" vertical="center"/>
      <protection locked="0"/>
    </xf>
    <xf numFmtId="0" fontId="33" fillId="3" borderId="0" xfId="2" applyFont="1" applyFill="1" applyBorder="1" applyAlignment="1">
      <alignment horizontal="left"/>
    </xf>
    <xf numFmtId="0" fontId="29" fillId="3" borderId="0" xfId="2" applyFont="1" applyFill="1" applyAlignment="1">
      <alignment horizontal="right"/>
    </xf>
    <xf numFmtId="166" fontId="6" fillId="3" borderId="0" xfId="2" applyNumberFormat="1" applyFont="1" applyFill="1" applyAlignment="1">
      <alignment horizontal="right"/>
    </xf>
    <xf numFmtId="0" fontId="29" fillId="3" borderId="0" xfId="2" applyFont="1" applyFill="1" applyAlignment="1">
      <alignment horizontal="left"/>
    </xf>
    <xf numFmtId="0" fontId="6" fillId="3" borderId="0" xfId="2" applyFont="1" applyFill="1" applyAlignment="1">
      <alignment horizontal="left"/>
    </xf>
    <xf numFmtId="0" fontId="5" fillId="3" borderId="0" xfId="2" applyFill="1" applyAlignment="1" applyProtection="1"/>
    <xf numFmtId="166" fontId="3" fillId="3" borderId="0" xfId="2" applyNumberFormat="1" applyFont="1" applyFill="1" applyAlignment="1"/>
    <xf numFmtId="166" fontId="3" fillId="3" borderId="0" xfId="2" applyNumberFormat="1" applyFont="1" applyFill="1" applyBorder="1" applyAlignment="1"/>
    <xf numFmtId="0" fontId="29" fillId="3" borderId="0" xfId="2" applyFont="1" applyFill="1" applyBorder="1" applyAlignment="1">
      <alignment horizontal="left"/>
    </xf>
    <xf numFmtId="0" fontId="6" fillId="3" borderId="0" xfId="2" applyFont="1" applyFill="1" applyBorder="1" applyAlignment="1">
      <alignment horizontal="left"/>
    </xf>
    <xf numFmtId="0" fontId="5" fillId="3" borderId="0" xfId="2" applyFill="1" applyBorder="1" applyAlignment="1" applyProtection="1"/>
    <xf numFmtId="0" fontId="5" fillId="3" borderId="0" xfId="2" applyFill="1" applyAlignment="1" applyProtection="1">
      <alignment vertical="center"/>
    </xf>
    <xf numFmtId="0" fontId="11" fillId="3" borderId="0" xfId="2" applyFont="1" applyFill="1" applyAlignment="1">
      <alignment vertical="center"/>
    </xf>
    <xf numFmtId="0" fontId="11" fillId="3" borderId="0" xfId="2" applyFont="1" applyFill="1"/>
    <xf numFmtId="0" fontId="11" fillId="3" borderId="0" xfId="2" applyFont="1" applyFill="1" applyAlignment="1" applyProtection="1">
      <alignment horizontal="left"/>
    </xf>
    <xf numFmtId="0" fontId="11" fillId="3" borderId="0" xfId="2" applyFont="1" applyFill="1" applyAlignment="1" applyProtection="1">
      <alignment horizontal="right"/>
    </xf>
    <xf numFmtId="0" fontId="5" fillId="3" borderId="0" xfId="2" applyFill="1" applyBorder="1" applyAlignment="1" applyProtection="1">
      <alignment vertical="top"/>
      <protection locked="0"/>
    </xf>
    <xf numFmtId="0" fontId="5" fillId="3" borderId="0" xfId="2" applyFill="1" applyBorder="1" applyAlignment="1" applyProtection="1">
      <alignment vertical="top"/>
    </xf>
    <xf numFmtId="0" fontId="6" fillId="3" borderId="0" xfId="2" applyFont="1" applyFill="1" applyBorder="1" applyAlignment="1" applyProtection="1">
      <alignment horizontal="center"/>
    </xf>
    <xf numFmtId="0" fontId="6" fillId="3" borderId="0" xfId="2" applyFont="1" applyFill="1" applyAlignment="1">
      <alignment vertical="center"/>
    </xf>
    <xf numFmtId="0" fontId="5" fillId="3" borderId="24" xfId="2" applyFill="1" applyBorder="1" applyAlignment="1" applyProtection="1">
      <alignment vertical="top"/>
    </xf>
    <xf numFmtId="0" fontId="4" fillId="3" borderId="0" xfId="0" applyFont="1" applyFill="1" applyAlignment="1" applyProtection="1">
      <alignment vertical="top"/>
    </xf>
    <xf numFmtId="0" fontId="5" fillId="3" borderId="0" xfId="0" applyFont="1" applyFill="1" applyAlignment="1" applyProtection="1">
      <alignment horizontal="center" vertical="top" wrapText="1"/>
    </xf>
    <xf numFmtId="0" fontId="3" fillId="3" borderId="0" xfId="0" applyFont="1" applyFill="1" applyAlignment="1" applyProtection="1">
      <alignment vertical="center" wrapText="1"/>
    </xf>
    <xf numFmtId="0" fontId="3" fillId="3" borderId="6" xfId="0" applyFont="1" applyFill="1" applyBorder="1" applyProtection="1"/>
    <xf numFmtId="0" fontId="11" fillId="3" borderId="6" xfId="0" applyFont="1" applyFill="1" applyBorder="1" applyAlignment="1" applyProtection="1">
      <alignment horizontal="center" vertical="center"/>
    </xf>
    <xf numFmtId="0" fontId="9" fillId="3" borderId="0" xfId="1" applyFont="1" applyFill="1" applyBorder="1" applyAlignment="1" applyProtection="1">
      <alignment vertical="center"/>
    </xf>
    <xf numFmtId="164" fontId="5" fillId="3" borderId="0" xfId="0" applyNumberFormat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horizontal="right" indent="1"/>
    </xf>
    <xf numFmtId="0" fontId="5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horizontal="right" vertical="center" wrapText="1" indent="1"/>
    </xf>
    <xf numFmtId="0" fontId="5" fillId="3" borderId="0" xfId="2" applyFill="1" applyBorder="1" applyAlignment="1">
      <alignment horizontal="center" vertical="center"/>
    </xf>
    <xf numFmtId="0" fontId="7" fillId="3" borderId="0" xfId="2" applyFont="1" applyFill="1" applyAlignment="1">
      <alignment horizontal="center"/>
    </xf>
    <xf numFmtId="0" fontId="5" fillId="3" borderId="0" xfId="2" applyFill="1" applyBorder="1" applyAlignment="1">
      <alignment vertical="center" wrapText="1"/>
    </xf>
    <xf numFmtId="0" fontId="11" fillId="3" borderId="0" xfId="2" applyFont="1" applyFill="1" applyBorder="1" applyAlignment="1"/>
    <xf numFmtId="0" fontId="3" fillId="3" borderId="0" xfId="2" applyFont="1" applyFill="1" applyBorder="1" applyAlignment="1" applyProtection="1">
      <alignment vertical="top" wrapText="1"/>
      <protection locked="0"/>
    </xf>
    <xf numFmtId="0" fontId="3" fillId="3" borderId="0" xfId="2" applyFont="1" applyFill="1" applyAlignment="1">
      <alignment horizontal="left" vertical="top" wrapText="1"/>
    </xf>
    <xf numFmtId="0" fontId="28" fillId="3" borderId="18" xfId="2" applyFont="1" applyFill="1" applyBorder="1" applyAlignment="1"/>
    <xf numFmtId="166" fontId="6" fillId="3" borderId="0" xfId="2" applyNumberFormat="1" applyFont="1" applyFill="1" applyBorder="1" applyAlignment="1">
      <alignment horizontal="right"/>
    </xf>
    <xf numFmtId="165" fontId="6" fillId="3" borderId="0" xfId="2" applyNumberFormat="1" applyFont="1" applyFill="1" applyAlignment="1">
      <alignment horizontal="center" vertical="center"/>
    </xf>
    <xf numFmtId="0" fontId="28" fillId="3" borderId="0" xfId="2" applyFont="1" applyFill="1" applyAlignment="1">
      <alignment horizontal="left" vertical="center"/>
    </xf>
    <xf numFmtId="0" fontId="28" fillId="3" borderId="0" xfId="2" applyFont="1" applyFill="1" applyBorder="1" applyAlignment="1">
      <alignment horizontal="left" vertical="center"/>
    </xf>
    <xf numFmtId="0" fontId="11" fillId="3" borderId="19" xfId="2" applyFont="1" applyFill="1" applyBorder="1" applyAlignment="1">
      <alignment horizontal="center"/>
    </xf>
    <xf numFmtId="0" fontId="5" fillId="3" borderId="0" xfId="2" applyFill="1" applyAlignment="1">
      <alignment horizontal="center"/>
    </xf>
    <xf numFmtId="0" fontId="11" fillId="3" borderId="0" xfId="2" applyFont="1" applyFill="1" applyBorder="1" applyAlignment="1">
      <alignment horizontal="center"/>
    </xf>
    <xf numFmtId="0" fontId="29" fillId="3" borderId="0" xfId="2" applyFont="1" applyFill="1" applyBorder="1" applyAlignment="1">
      <alignment vertical="center"/>
    </xf>
    <xf numFmtId="165" fontId="29" fillId="3" borderId="0" xfId="2" applyNumberFormat="1" applyFont="1" applyFill="1" applyAlignment="1">
      <alignment vertical="center"/>
    </xf>
    <xf numFmtId="0" fontId="30" fillId="3" borderId="0" xfId="2" applyFont="1" applyFill="1" applyBorder="1" applyAlignment="1" applyProtection="1">
      <alignment horizontal="center" vertical="center"/>
      <protection locked="0"/>
    </xf>
    <xf numFmtId="165" fontId="16" fillId="3" borderId="0" xfId="2" applyNumberFormat="1" applyFont="1" applyFill="1" applyBorder="1" applyAlignment="1">
      <alignment vertical="center"/>
    </xf>
    <xf numFmtId="0" fontId="28" fillId="3" borderId="0" xfId="2" applyFont="1" applyFill="1"/>
    <xf numFmtId="0" fontId="3" fillId="3" borderId="0" xfId="2" applyFont="1" applyFill="1"/>
    <xf numFmtId="166" fontId="31" fillId="3" borderId="0" xfId="2" applyNumberFormat="1" applyFont="1" applyFill="1" applyAlignment="1">
      <alignment horizontal="right"/>
    </xf>
    <xf numFmtId="0" fontId="5" fillId="3" borderId="18" xfId="2" applyFill="1" applyBorder="1" applyAlignment="1" applyProtection="1"/>
    <xf numFmtId="0" fontId="6" fillId="3" borderId="18" xfId="2" applyFont="1" applyFill="1" applyBorder="1" applyAlignment="1" applyProtection="1">
      <alignment horizontal="right"/>
    </xf>
    <xf numFmtId="0" fontId="11" fillId="3" borderId="19" xfId="2" applyFont="1" applyFill="1" applyBorder="1" applyAlignment="1" applyProtection="1">
      <alignment horizontal="center"/>
    </xf>
    <xf numFmtId="0" fontId="11" fillId="3" borderId="24" xfId="2" applyFont="1" applyFill="1" applyBorder="1" applyAlignment="1"/>
    <xf numFmtId="0" fontId="11" fillId="3" borderId="23" xfId="2" applyFont="1" applyFill="1" applyBorder="1" applyAlignment="1">
      <alignment horizontal="center"/>
    </xf>
    <xf numFmtId="0" fontId="11" fillId="3" borderId="0" xfId="1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5" fillId="3" borderId="0" xfId="0" applyFont="1" applyFill="1" applyAlignment="1" applyProtection="1">
      <protection locked="0"/>
    </xf>
    <xf numFmtId="0" fontId="34" fillId="3" borderId="0" xfId="0" applyFont="1" applyFill="1" applyAlignment="1"/>
    <xf numFmtId="0" fontId="34" fillId="3" borderId="0" xfId="0" applyFont="1" applyFill="1" applyAlignment="1" applyProtection="1">
      <protection locked="0"/>
    </xf>
    <xf numFmtId="0" fontId="34" fillId="3" borderId="0" xfId="0" applyFont="1" applyFill="1" applyAlignment="1" applyProtection="1">
      <alignment vertical="center"/>
    </xf>
    <xf numFmtId="0" fontId="34" fillId="3" borderId="0" xfId="0" applyFont="1" applyFill="1" applyAlignment="1" applyProtection="1"/>
    <xf numFmtId="0" fontId="11" fillId="3" borderId="0" xfId="0" applyFont="1" applyFill="1" applyAlignment="1" applyProtection="1">
      <alignment horizontal="center"/>
    </xf>
    <xf numFmtId="0" fontId="11" fillId="3" borderId="0" xfId="2" applyFont="1" applyFill="1" applyAlignment="1" applyProtection="1">
      <alignment vertical="center"/>
    </xf>
    <xf numFmtId="0" fontId="6" fillId="3" borderId="0" xfId="2" applyFont="1" applyFill="1" applyAlignment="1" applyProtection="1">
      <alignment vertical="center"/>
    </xf>
    <xf numFmtId="0" fontId="3" fillId="3" borderId="0" xfId="2" applyFont="1" applyFill="1" applyBorder="1" applyAlignment="1" applyProtection="1">
      <alignment horizontal="left"/>
    </xf>
    <xf numFmtId="0" fontId="29" fillId="3" borderId="0" xfId="2" applyFont="1" applyFill="1" applyAlignment="1" applyProtection="1">
      <alignment horizontal="right"/>
    </xf>
    <xf numFmtId="0" fontId="11" fillId="3" borderId="0" xfId="2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3" fillId="3" borderId="0" xfId="0" applyFont="1" applyFill="1" applyAlignment="1" applyProtection="1">
      <alignment horizontal="left" vertical="top" wrapText="1"/>
    </xf>
    <xf numFmtId="0" fontId="11" fillId="3" borderId="0" xfId="2" applyFont="1" applyFill="1" applyBorder="1" applyAlignment="1">
      <alignment horizontal="center" vertical="center" wrapText="1"/>
    </xf>
    <xf numFmtId="0" fontId="11" fillId="3" borderId="0" xfId="2" applyFont="1" applyFill="1" applyBorder="1" applyAlignment="1">
      <alignment horizontal="center"/>
    </xf>
    <xf numFmtId="0" fontId="3" fillId="3" borderId="0" xfId="0" applyFont="1" applyFill="1" applyAlignment="1" applyProtection="1">
      <alignment horizontal="left" vertical="top" wrapText="1"/>
    </xf>
    <xf numFmtId="0" fontId="5" fillId="3" borderId="0" xfId="0" applyFont="1" applyFill="1" applyAlignment="1" applyProtection="1">
      <alignment vertical="top" wrapText="1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7" fillId="3" borderId="0" xfId="0" applyFont="1" applyFill="1" applyBorder="1" applyAlignment="1" applyProtection="1"/>
    <xf numFmtId="0" fontId="17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vertical="center"/>
    </xf>
    <xf numFmtId="0" fontId="20" fillId="3" borderId="10" xfId="0" applyFont="1" applyFill="1" applyBorder="1" applyAlignment="1" applyProtection="1">
      <alignment horizontal="center" vertical="center"/>
    </xf>
    <xf numFmtId="0" fontId="20" fillId="3" borderId="11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Protection="1"/>
    <xf numFmtId="0" fontId="3" fillId="3" borderId="14" xfId="0" applyFont="1" applyFill="1" applyBorder="1" applyProtection="1"/>
    <xf numFmtId="0" fontId="3" fillId="3" borderId="15" xfId="0" applyFont="1" applyFill="1" applyBorder="1" applyProtection="1"/>
    <xf numFmtId="0" fontId="3" fillId="3" borderId="16" xfId="0" applyFont="1" applyFill="1" applyBorder="1" applyProtection="1"/>
    <xf numFmtId="0" fontId="12" fillId="3" borderId="10" xfId="0" applyFont="1" applyFill="1" applyBorder="1" applyAlignment="1" applyProtection="1">
      <alignment vertical="center"/>
    </xf>
    <xf numFmtId="0" fontId="3" fillId="3" borderId="11" xfId="0" applyFont="1" applyFill="1" applyBorder="1" applyProtection="1"/>
    <xf numFmtId="0" fontId="3" fillId="3" borderId="12" xfId="0" applyFont="1" applyFill="1" applyBorder="1" applyProtection="1"/>
    <xf numFmtId="0" fontId="11" fillId="3" borderId="0" xfId="0" applyFont="1" applyFill="1" applyAlignment="1" applyProtection="1">
      <protection locked="0"/>
    </xf>
    <xf numFmtId="0" fontId="6" fillId="3" borderId="0" xfId="0" applyFont="1" applyFill="1" applyBorder="1" applyAlignment="1" applyProtection="1">
      <protection locked="0"/>
    </xf>
    <xf numFmtId="0" fontId="16" fillId="3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/>
    <xf numFmtId="0" fontId="6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 vertical="top" wrapText="1"/>
    </xf>
    <xf numFmtId="0" fontId="10" fillId="3" borderId="0" xfId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top" wrapText="1"/>
    </xf>
    <xf numFmtId="0" fontId="3" fillId="3" borderId="0" xfId="0" applyFont="1" applyFill="1" applyBorder="1"/>
    <xf numFmtId="0" fontId="3" fillId="3" borderId="0" xfId="0" applyFont="1" applyFill="1" applyAlignment="1">
      <alignment vertical="center"/>
    </xf>
    <xf numFmtId="0" fontId="11" fillId="3" borderId="0" xfId="0" applyFont="1" applyFill="1" applyBorder="1" applyProtection="1"/>
    <xf numFmtId="0" fontId="7" fillId="3" borderId="0" xfId="0" applyFont="1" applyFill="1" applyProtection="1"/>
    <xf numFmtId="0" fontId="11" fillId="3" borderId="0" xfId="0" applyFont="1" applyFill="1" applyProtection="1"/>
    <xf numFmtId="0" fontId="5" fillId="3" borderId="0" xfId="1" applyFont="1" applyFill="1" applyBorder="1" applyAlignment="1" applyProtection="1"/>
    <xf numFmtId="0" fontId="20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center" vertical="center"/>
    </xf>
    <xf numFmtId="0" fontId="35" fillId="3" borderId="0" xfId="0" applyFont="1" applyFill="1" applyBorder="1" applyAlignment="1" applyProtection="1">
      <alignment vertical="center"/>
    </xf>
    <xf numFmtId="0" fontId="3" fillId="3" borderId="25" xfId="0" applyFont="1" applyFill="1" applyBorder="1" applyProtection="1"/>
    <xf numFmtId="16" fontId="11" fillId="3" borderId="0" xfId="0" applyNumberFormat="1" applyFont="1" applyFill="1" applyAlignment="1" applyProtection="1">
      <alignment horizontal="center"/>
    </xf>
    <xf numFmtId="0" fontId="7" fillId="3" borderId="0" xfId="0" applyFont="1" applyFill="1" applyBorder="1" applyProtection="1"/>
    <xf numFmtId="0" fontId="40" fillId="3" borderId="0" xfId="0" applyFont="1" applyFill="1" applyAlignment="1" applyProtection="1">
      <protection locked="0"/>
    </xf>
    <xf numFmtId="0" fontId="39" fillId="3" borderId="0" xfId="0" applyFont="1" applyFill="1" applyAlignment="1" applyProtection="1">
      <protection locked="0"/>
    </xf>
    <xf numFmtId="0" fontId="43" fillId="3" borderId="0" xfId="2" applyFont="1" applyFill="1" applyAlignment="1">
      <alignment horizontal="center" vertical="center"/>
    </xf>
    <xf numFmtId="0" fontId="44" fillId="3" borderId="0" xfId="2" applyFont="1" applyFill="1" applyAlignment="1">
      <alignment vertical="center"/>
    </xf>
    <xf numFmtId="0" fontId="11" fillId="2" borderId="26" xfId="2" applyFont="1" applyFill="1" applyBorder="1" applyAlignment="1" applyProtection="1">
      <alignment horizontal="center" vertical="center"/>
      <protection locked="0"/>
    </xf>
    <xf numFmtId="0" fontId="11" fillId="3" borderId="27" xfId="2" applyFont="1" applyFill="1" applyBorder="1" applyAlignment="1" applyProtection="1">
      <alignment horizontal="center" vertical="center"/>
      <protection locked="0"/>
    </xf>
    <xf numFmtId="0" fontId="11" fillId="3" borderId="26" xfId="2" applyFont="1" applyFill="1" applyBorder="1" applyAlignment="1" applyProtection="1">
      <alignment horizontal="center" vertical="center"/>
      <protection locked="0"/>
    </xf>
    <xf numFmtId="0" fontId="11" fillId="2" borderId="27" xfId="2" applyFont="1" applyFill="1" applyBorder="1" applyAlignment="1" applyProtection="1">
      <alignment horizontal="center" vertical="center"/>
      <protection locked="0"/>
    </xf>
    <xf numFmtId="0" fontId="5" fillId="2" borderId="0" xfId="2" applyFill="1" applyBorder="1"/>
    <xf numFmtId="0" fontId="5" fillId="2" borderId="0" xfId="2" applyFill="1" applyAlignment="1">
      <alignment vertical="center"/>
    </xf>
    <xf numFmtId="0" fontId="27" fillId="2" borderId="0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vertical="center"/>
    </xf>
    <xf numFmtId="0" fontId="1" fillId="2" borderId="0" xfId="2" applyFont="1" applyFill="1" applyBorder="1"/>
    <xf numFmtId="0" fontId="28" fillId="2" borderId="0" xfId="2" applyFont="1" applyFill="1" applyAlignment="1">
      <alignment horizontal="left" vertical="center"/>
    </xf>
    <xf numFmtId="0" fontId="5" fillId="2" borderId="0" xfId="2" applyFill="1"/>
    <xf numFmtId="0" fontId="5" fillId="3" borderId="0" xfId="2" applyFill="1"/>
    <xf numFmtId="0" fontId="5" fillId="3" borderId="0" xfId="2" applyFill="1" applyBorder="1"/>
    <xf numFmtId="0" fontId="27" fillId="3" borderId="0" xfId="2" applyFont="1" applyFill="1" applyBorder="1" applyAlignment="1">
      <alignment horizontal="center" vertical="center"/>
    </xf>
    <xf numFmtId="0" fontId="1" fillId="3" borderId="0" xfId="2" applyFont="1" applyFill="1" applyBorder="1"/>
    <xf numFmtId="0" fontId="1" fillId="3" borderId="0" xfId="2" applyFont="1" applyFill="1" applyBorder="1" applyAlignment="1">
      <alignment vertical="center"/>
    </xf>
    <xf numFmtId="0" fontId="28" fillId="3" borderId="0" xfId="2" applyFont="1" applyFill="1" applyAlignment="1">
      <alignment horizontal="left" vertical="center"/>
    </xf>
    <xf numFmtId="0" fontId="5" fillId="0" borderId="0" xfId="2" applyFill="1"/>
    <xf numFmtId="0" fontId="1" fillId="2" borderId="0" xfId="2" applyFont="1" applyFill="1" applyBorder="1" applyAlignment="1">
      <alignment vertical="center"/>
    </xf>
    <xf numFmtId="0" fontId="27" fillId="2" borderId="0" xfId="2" applyFont="1" applyFill="1" applyAlignment="1">
      <alignment horizontal="center" vertical="center"/>
    </xf>
    <xf numFmtId="0" fontId="28" fillId="2" borderId="0" xfId="2" applyFont="1" applyFill="1"/>
    <xf numFmtId="0" fontId="11" fillId="2" borderId="20" xfId="2" applyFont="1" applyFill="1" applyBorder="1" applyAlignment="1" applyProtection="1">
      <alignment horizontal="center" vertical="center"/>
      <protection locked="0"/>
    </xf>
    <xf numFmtId="0" fontId="5" fillId="3" borderId="0" xfId="2" applyFill="1"/>
    <xf numFmtId="0" fontId="1" fillId="3" borderId="0" xfId="2" applyFont="1" applyFill="1" applyBorder="1" applyAlignment="1">
      <alignment vertical="center"/>
    </xf>
    <xf numFmtId="0" fontId="27" fillId="3" borderId="0" xfId="2" applyFont="1" applyFill="1" applyAlignment="1">
      <alignment horizontal="center" vertical="center"/>
    </xf>
    <xf numFmtId="0" fontId="5" fillId="3" borderId="0" xfId="2" applyFill="1" applyAlignment="1">
      <alignment vertical="center"/>
    </xf>
    <xf numFmtId="0" fontId="28" fillId="3" borderId="0" xfId="2" applyFont="1" applyFill="1"/>
    <xf numFmtId="0" fontId="5" fillId="0" borderId="0" xfId="2" applyFill="1"/>
    <xf numFmtId="0" fontId="1" fillId="2" borderId="0" xfId="2" applyFont="1" applyFill="1" applyBorder="1" applyAlignment="1">
      <alignment vertical="center"/>
    </xf>
    <xf numFmtId="0" fontId="27" fillId="2" borderId="0" xfId="2" applyFont="1" applyFill="1" applyAlignment="1">
      <alignment horizontal="center" vertical="center"/>
    </xf>
    <xf numFmtId="0" fontId="30" fillId="2" borderId="20" xfId="2" applyFont="1" applyFill="1" applyBorder="1" applyAlignment="1" applyProtection="1">
      <alignment horizontal="center" vertical="center"/>
      <protection locked="0"/>
    </xf>
    <xf numFmtId="0" fontId="28" fillId="2" borderId="0" xfId="2" applyFont="1" applyFill="1"/>
    <xf numFmtId="0" fontId="11" fillId="2" borderId="20" xfId="2" applyFont="1" applyFill="1" applyBorder="1" applyAlignment="1" applyProtection="1">
      <alignment horizontal="center" vertical="center"/>
      <protection locked="0"/>
    </xf>
    <xf numFmtId="0" fontId="5" fillId="3" borderId="0" xfId="2" applyFill="1"/>
    <xf numFmtId="0" fontId="27" fillId="3" borderId="0" xfId="2" applyFont="1" applyFill="1" applyAlignment="1">
      <alignment horizontal="center" vertical="center"/>
    </xf>
    <xf numFmtId="0" fontId="1" fillId="3" borderId="0" xfId="2" applyFont="1" applyFill="1" applyAlignment="1">
      <alignment vertical="center"/>
    </xf>
    <xf numFmtId="0" fontId="11" fillId="3" borderId="20" xfId="2" applyFont="1" applyFill="1" applyBorder="1" applyAlignment="1" applyProtection="1">
      <alignment horizontal="center" vertical="center"/>
      <protection locked="0"/>
    </xf>
    <xf numFmtId="0" fontId="5" fillId="3" borderId="0" xfId="2" applyFill="1" applyAlignment="1">
      <alignment vertical="center"/>
    </xf>
    <xf numFmtId="0" fontId="30" fillId="3" borderId="20" xfId="2" applyFont="1" applyFill="1" applyBorder="1" applyAlignment="1" applyProtection="1">
      <alignment horizontal="center" vertical="center"/>
      <protection locked="0"/>
    </xf>
    <xf numFmtId="0" fontId="28" fillId="3" borderId="0" xfId="2" applyFont="1" applyFill="1"/>
    <xf numFmtId="0" fontId="30" fillId="2" borderId="19" xfId="2" applyFont="1" applyFill="1" applyBorder="1" applyAlignment="1" applyProtection="1">
      <alignment horizontal="center" vertical="center"/>
      <protection locked="0"/>
    </xf>
    <xf numFmtId="0" fontId="31" fillId="3" borderId="0" xfId="2" applyFont="1" applyFill="1" applyBorder="1" applyAlignment="1"/>
    <xf numFmtId="0" fontId="27" fillId="3" borderId="0" xfId="2" applyFont="1" applyFill="1" applyAlignment="1">
      <alignment horizontal="center" vertical="center"/>
    </xf>
    <xf numFmtId="0" fontId="1" fillId="3" borderId="0" xfId="2" applyFont="1" applyFill="1"/>
    <xf numFmtId="0" fontId="6" fillId="3" borderId="6" xfId="0" applyFont="1" applyFill="1" applyBorder="1" applyAlignment="1" applyProtection="1">
      <alignment horizontal="left"/>
      <protection locked="0"/>
    </xf>
    <xf numFmtId="0" fontId="5" fillId="3" borderId="0" xfId="1" applyFont="1" applyFill="1" applyAlignment="1" applyProtection="1">
      <alignment horizontal="left"/>
      <protection locked="0"/>
    </xf>
    <xf numFmtId="0" fontId="40" fillId="3" borderId="0" xfId="1" applyFont="1" applyFill="1" applyAlignment="1" applyProtection="1">
      <alignment horizontal="left"/>
      <protection locked="0"/>
    </xf>
    <xf numFmtId="0" fontId="6" fillId="3" borderId="7" xfId="0" applyFont="1" applyFill="1" applyBorder="1" applyAlignment="1" applyProtection="1">
      <alignment horizontal="right" vertical="center" wrapText="1" indent="1"/>
    </xf>
    <xf numFmtId="0" fontId="6" fillId="3" borderId="8" xfId="0" applyFont="1" applyFill="1" applyBorder="1" applyAlignment="1" applyProtection="1">
      <alignment horizontal="right" vertical="center" wrapText="1" indent="1"/>
    </xf>
    <xf numFmtId="0" fontId="6" fillId="3" borderId="9" xfId="0" applyFont="1" applyFill="1" applyBorder="1" applyAlignment="1" applyProtection="1">
      <alignment horizontal="right" vertical="center" wrapText="1" indent="1"/>
    </xf>
    <xf numFmtId="0" fontId="6" fillId="3" borderId="3" xfId="0" applyFont="1" applyFill="1" applyBorder="1" applyAlignment="1" applyProtection="1">
      <alignment horizontal="left" vertical="top" wrapText="1" indent="1"/>
      <protection locked="0"/>
    </xf>
    <xf numFmtId="0" fontId="6" fillId="3" borderId="4" xfId="0" applyFont="1" applyFill="1" applyBorder="1" applyAlignment="1" applyProtection="1">
      <alignment horizontal="left" vertical="top" wrapText="1" indent="1"/>
      <protection locked="0"/>
    </xf>
    <xf numFmtId="0" fontId="6" fillId="3" borderId="5" xfId="0" applyFont="1" applyFill="1" applyBorder="1" applyAlignment="1" applyProtection="1">
      <alignment horizontal="left" vertical="top" wrapText="1" indent="1"/>
      <protection locked="0"/>
    </xf>
    <xf numFmtId="0" fontId="6" fillId="3" borderId="3" xfId="0" applyFont="1" applyFill="1" applyBorder="1" applyAlignment="1" applyProtection="1">
      <alignment horizontal="left" vertical="center" wrapText="1" indent="1"/>
      <protection locked="0"/>
    </xf>
    <xf numFmtId="0" fontId="6" fillId="3" borderId="4" xfId="0" applyFont="1" applyFill="1" applyBorder="1" applyAlignment="1" applyProtection="1">
      <alignment horizontal="left" vertical="center" wrapText="1" indent="1"/>
      <protection locked="0"/>
    </xf>
    <xf numFmtId="0" fontId="6" fillId="3" borderId="5" xfId="0" applyFont="1" applyFill="1" applyBorder="1" applyAlignment="1" applyProtection="1">
      <alignment horizontal="left" vertical="center" wrapText="1" indent="1"/>
      <protection locked="0"/>
    </xf>
    <xf numFmtId="0" fontId="6" fillId="3" borderId="3" xfId="0" applyFont="1" applyFill="1" applyBorder="1" applyAlignment="1" applyProtection="1">
      <alignment horizontal="right" vertical="center" wrapText="1" indent="1"/>
    </xf>
    <xf numFmtId="0" fontId="6" fillId="3" borderId="4" xfId="0" applyFont="1" applyFill="1" applyBorder="1" applyAlignment="1" applyProtection="1">
      <alignment horizontal="right" vertical="center" wrapText="1" indent="1"/>
    </xf>
    <xf numFmtId="0" fontId="6" fillId="3" borderId="5" xfId="0" applyFont="1" applyFill="1" applyBorder="1" applyAlignment="1" applyProtection="1">
      <alignment horizontal="right" vertical="center" wrapText="1" indent="1"/>
    </xf>
    <xf numFmtId="3" fontId="11" fillId="3" borderId="4" xfId="0" applyNumberFormat="1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11" fillId="3" borderId="17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center" vertical="center"/>
    </xf>
    <xf numFmtId="0" fontId="42" fillId="0" borderId="7" xfId="0" applyFont="1" applyBorder="1" applyAlignment="1">
      <alignment vertical="center"/>
    </xf>
    <xf numFmtId="0" fontId="42" fillId="0" borderId="8" xfId="0" applyFont="1" applyBorder="1" applyAlignment="1">
      <alignment vertical="center"/>
    </xf>
    <xf numFmtId="0" fontId="42" fillId="0" borderId="9" xfId="0" applyFont="1" applyBorder="1" applyAlignment="1">
      <alignment vertical="center"/>
    </xf>
    <xf numFmtId="0" fontId="5" fillId="3" borderId="0" xfId="0" applyFont="1" applyFill="1" applyAlignment="1" applyProtection="1">
      <alignment horizontal="center" vertical="top" wrapText="1"/>
    </xf>
    <xf numFmtId="0" fontId="7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left" vertical="center" wrapText="1" indent="1"/>
      <protection locked="0"/>
    </xf>
    <xf numFmtId="0" fontId="11" fillId="3" borderId="4" xfId="0" applyFont="1" applyFill="1" applyBorder="1" applyAlignment="1" applyProtection="1">
      <alignment horizontal="left" vertical="center" wrapText="1" indent="1"/>
      <protection locked="0"/>
    </xf>
    <xf numFmtId="0" fontId="11" fillId="3" borderId="5" xfId="0" applyFont="1" applyFill="1" applyBorder="1" applyAlignment="1" applyProtection="1">
      <alignment horizontal="left" vertical="center" wrapText="1" indent="1"/>
      <protection locked="0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164" fontId="29" fillId="3" borderId="3" xfId="0" applyNumberFormat="1" applyFont="1" applyFill="1" applyBorder="1" applyAlignment="1" applyProtection="1">
      <alignment horizontal="center" vertical="center"/>
      <protection locked="0"/>
    </xf>
    <xf numFmtId="164" fontId="29" fillId="3" borderId="4" xfId="0" applyNumberFormat="1" applyFont="1" applyFill="1" applyBorder="1" applyAlignment="1" applyProtection="1">
      <alignment horizontal="center" vertical="center"/>
      <protection locked="0"/>
    </xf>
    <xf numFmtId="164" fontId="29" fillId="3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</xf>
    <xf numFmtId="0" fontId="11" fillId="3" borderId="0" xfId="1" applyFont="1" applyFill="1" applyAlignment="1" applyProtection="1">
      <alignment horizontal="left"/>
      <protection locked="0"/>
    </xf>
    <xf numFmtId="0" fontId="11" fillId="3" borderId="6" xfId="1" applyFont="1" applyFill="1" applyBorder="1" applyAlignment="1" applyProtection="1">
      <alignment horizontal="left"/>
      <protection locked="0"/>
    </xf>
    <xf numFmtId="166" fontId="31" fillId="2" borderId="0" xfId="2" applyNumberFormat="1" applyFont="1" applyFill="1" applyAlignment="1">
      <alignment horizontal="right"/>
    </xf>
    <xf numFmtId="0" fontId="20" fillId="3" borderId="6" xfId="1" applyFont="1" applyFill="1" applyBorder="1" applyAlignment="1" applyProtection="1">
      <alignment horizontal="center" vertical="center"/>
      <protection locked="0"/>
    </xf>
    <xf numFmtId="165" fontId="29" fillId="2" borderId="0" xfId="2" applyNumberFormat="1" applyFont="1" applyFill="1" applyAlignment="1">
      <alignment vertical="center"/>
    </xf>
    <xf numFmtId="165" fontId="29" fillId="3" borderId="0" xfId="2" applyNumberFormat="1" applyFont="1" applyFill="1" applyAlignment="1">
      <alignment vertical="center"/>
    </xf>
    <xf numFmtId="166" fontId="31" fillId="3" borderId="0" xfId="2" applyNumberFormat="1" applyFont="1" applyFill="1" applyAlignment="1">
      <alignment horizontal="right"/>
    </xf>
    <xf numFmtId="0" fontId="11" fillId="3" borderId="11" xfId="2" applyFont="1" applyFill="1" applyBorder="1" applyAlignment="1">
      <alignment horizontal="center"/>
    </xf>
    <xf numFmtId="0" fontId="28" fillId="2" borderId="0" xfId="2" applyFont="1" applyFill="1" applyAlignment="1">
      <alignment horizontal="left" vertical="center" wrapText="1"/>
    </xf>
    <xf numFmtId="166" fontId="31" fillId="2" borderId="0" xfId="2" applyNumberFormat="1" applyFont="1" applyFill="1" applyAlignment="1">
      <alignment horizontal="right" vertical="center"/>
    </xf>
    <xf numFmtId="165" fontId="31" fillId="2" borderId="0" xfId="2" applyNumberFormat="1" applyFont="1" applyFill="1" applyAlignment="1">
      <alignment horizontal="right"/>
    </xf>
    <xf numFmtId="0" fontId="17" fillId="3" borderId="0" xfId="2" applyFont="1" applyFill="1" applyBorder="1" applyAlignment="1" applyProtection="1">
      <alignment horizontal="center" vertical="center" wrapText="1"/>
      <protection locked="0"/>
    </xf>
    <xf numFmtId="0" fontId="5" fillId="3" borderId="0" xfId="2" applyFont="1" applyFill="1" applyBorder="1" applyAlignment="1" applyProtection="1">
      <alignment horizontal="center" vertical="center" wrapText="1"/>
      <protection locked="0"/>
    </xf>
    <xf numFmtId="0" fontId="5" fillId="3" borderId="24" xfId="2" applyFont="1" applyFill="1" applyBorder="1" applyAlignment="1" applyProtection="1">
      <alignment horizontal="center" vertical="center" wrapText="1"/>
      <protection locked="0"/>
    </xf>
    <xf numFmtId="0" fontId="11" fillId="3" borderId="0" xfId="2" applyFont="1" applyFill="1" applyBorder="1" applyAlignment="1">
      <alignment horizontal="center" vertical="center" wrapText="1"/>
    </xf>
    <xf numFmtId="0" fontId="11" fillId="3" borderId="0" xfId="2" applyFont="1" applyFill="1" applyBorder="1" applyAlignment="1">
      <alignment horizontal="center"/>
    </xf>
    <xf numFmtId="0" fontId="1" fillId="3" borderId="10" xfId="2" applyFont="1" applyFill="1" applyBorder="1" applyAlignment="1" applyProtection="1">
      <alignment horizontal="left" vertical="top" wrapText="1" indent="1"/>
      <protection locked="0"/>
    </xf>
    <xf numFmtId="0" fontId="3" fillId="3" borderId="11" xfId="2" applyFont="1" applyFill="1" applyBorder="1" applyAlignment="1" applyProtection="1">
      <alignment horizontal="left" vertical="top" wrapText="1" indent="1"/>
      <protection locked="0"/>
    </xf>
    <xf numFmtId="0" fontId="3" fillId="3" borderId="12" xfId="2" applyFont="1" applyFill="1" applyBorder="1" applyAlignment="1" applyProtection="1">
      <alignment horizontal="left" vertical="top" wrapText="1" indent="1"/>
      <protection locked="0"/>
    </xf>
    <xf numFmtId="0" fontId="3" fillId="3" borderId="13" xfId="2" applyFont="1" applyFill="1" applyBorder="1" applyAlignment="1" applyProtection="1">
      <alignment horizontal="left" vertical="top" wrapText="1" indent="1"/>
      <protection locked="0"/>
    </xf>
    <xf numFmtId="0" fontId="3" fillId="3" borderId="0" xfId="2" applyFont="1" applyFill="1" applyBorder="1" applyAlignment="1" applyProtection="1">
      <alignment horizontal="left" vertical="top" wrapText="1" indent="1"/>
      <protection locked="0"/>
    </xf>
    <xf numFmtId="0" fontId="3" fillId="3" borderId="14" xfId="2" applyFont="1" applyFill="1" applyBorder="1" applyAlignment="1" applyProtection="1">
      <alignment horizontal="left" vertical="top" wrapText="1" indent="1"/>
      <protection locked="0"/>
    </xf>
    <xf numFmtId="0" fontId="3" fillId="3" borderId="15" xfId="2" applyFont="1" applyFill="1" applyBorder="1" applyAlignment="1" applyProtection="1">
      <alignment horizontal="left" vertical="top" wrapText="1" indent="1"/>
      <protection locked="0"/>
    </xf>
    <xf numFmtId="0" fontId="3" fillId="3" borderId="6" xfId="2" applyFont="1" applyFill="1" applyBorder="1" applyAlignment="1" applyProtection="1">
      <alignment horizontal="left" vertical="top" wrapText="1" indent="1"/>
      <protection locked="0"/>
    </xf>
    <xf numFmtId="0" fontId="3" fillId="3" borderId="16" xfId="2" applyFont="1" applyFill="1" applyBorder="1" applyAlignment="1" applyProtection="1">
      <alignment horizontal="left" vertical="top" wrapText="1" indent="1"/>
      <protection locked="0"/>
    </xf>
    <xf numFmtId="165" fontId="29" fillId="2" borderId="0" xfId="2" applyNumberFormat="1" applyFont="1" applyFill="1" applyAlignment="1">
      <alignment horizontal="right"/>
    </xf>
    <xf numFmtId="0" fontId="3" fillId="3" borderId="0" xfId="2" applyFont="1" applyFill="1" applyAlignment="1">
      <alignment horizontal="left" vertical="top" wrapText="1"/>
    </xf>
    <xf numFmtId="166" fontId="29" fillId="3" borderId="0" xfId="2" applyNumberFormat="1" applyFont="1" applyFill="1" applyAlignment="1">
      <alignment horizontal="right"/>
    </xf>
    <xf numFmtId="167" fontId="11" fillId="2" borderId="0" xfId="2" applyNumberFormat="1" applyFont="1" applyFill="1" applyBorder="1" applyAlignment="1">
      <alignment horizontal="right"/>
    </xf>
    <xf numFmtId="0" fontId="5" fillId="3" borderId="6" xfId="1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left" vertical="top" wrapText="1" indent="1"/>
      <protection locked="0"/>
    </xf>
    <xf numFmtId="0" fontId="5" fillId="3" borderId="11" xfId="0" applyFont="1" applyFill="1" applyBorder="1" applyAlignment="1" applyProtection="1">
      <alignment horizontal="left" vertical="top" wrapText="1" indent="1"/>
      <protection locked="0"/>
    </xf>
    <xf numFmtId="0" fontId="5" fillId="3" borderId="12" xfId="0" applyFont="1" applyFill="1" applyBorder="1" applyAlignment="1" applyProtection="1">
      <alignment horizontal="left" vertical="top" wrapText="1" indent="1"/>
      <protection locked="0"/>
    </xf>
    <xf numFmtId="0" fontId="5" fillId="3" borderId="13" xfId="0" applyFont="1" applyFill="1" applyBorder="1" applyAlignment="1" applyProtection="1">
      <alignment horizontal="left" vertical="top" wrapText="1" indent="1"/>
      <protection locked="0"/>
    </xf>
    <xf numFmtId="0" fontId="5" fillId="3" borderId="0" xfId="0" applyFont="1" applyFill="1" applyBorder="1" applyAlignment="1" applyProtection="1">
      <alignment horizontal="left" vertical="top" wrapText="1" indent="1"/>
      <protection locked="0"/>
    </xf>
    <xf numFmtId="0" fontId="5" fillId="3" borderId="14" xfId="0" applyFont="1" applyFill="1" applyBorder="1" applyAlignment="1" applyProtection="1">
      <alignment horizontal="left" vertical="top" wrapText="1" indent="1"/>
      <protection locked="0"/>
    </xf>
    <xf numFmtId="0" fontId="5" fillId="3" borderId="15" xfId="0" applyFont="1" applyFill="1" applyBorder="1" applyAlignment="1" applyProtection="1">
      <alignment horizontal="left" vertical="top" wrapText="1" indent="1"/>
      <protection locked="0"/>
    </xf>
    <xf numFmtId="0" fontId="5" fillId="3" borderId="6" xfId="0" applyFont="1" applyFill="1" applyBorder="1" applyAlignment="1" applyProtection="1">
      <alignment horizontal="left" vertical="top" wrapText="1" indent="1"/>
      <protection locked="0"/>
    </xf>
    <xf numFmtId="0" fontId="5" fillId="3" borderId="16" xfId="0" applyFont="1" applyFill="1" applyBorder="1" applyAlignment="1" applyProtection="1">
      <alignment horizontal="left" vertical="top" wrapText="1" indent="1"/>
      <protection locked="0"/>
    </xf>
    <xf numFmtId="0" fontId="5" fillId="3" borderId="6" xfId="1" applyFont="1" applyFill="1" applyBorder="1" applyAlignment="1" applyProtection="1">
      <alignment horizontal="left"/>
      <protection locked="0"/>
    </xf>
    <xf numFmtId="0" fontId="5" fillId="0" borderId="6" xfId="1" applyFont="1" applyBorder="1" applyAlignment="1" applyProtection="1">
      <protection locked="0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7" fillId="3" borderId="14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3" borderId="6" xfId="0" applyFont="1" applyFill="1" applyBorder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38" fillId="3" borderId="10" xfId="0" applyFont="1" applyFill="1" applyBorder="1" applyAlignment="1" applyProtection="1">
      <alignment horizontal="center" vertical="center"/>
      <protection locked="0"/>
    </xf>
    <xf numFmtId="0" fontId="38" fillId="3" borderId="11" xfId="0" applyFont="1" applyFill="1" applyBorder="1" applyAlignment="1" applyProtection="1">
      <alignment horizontal="center" vertical="center"/>
      <protection locked="0"/>
    </xf>
    <xf numFmtId="0" fontId="38" fillId="3" borderId="12" xfId="0" applyFont="1" applyFill="1" applyBorder="1" applyAlignment="1" applyProtection="1">
      <alignment horizontal="center" vertical="center"/>
      <protection locked="0"/>
    </xf>
    <xf numFmtId="0" fontId="38" fillId="3" borderId="13" xfId="0" applyFont="1" applyFill="1" applyBorder="1" applyAlignment="1" applyProtection="1">
      <alignment horizontal="center" vertical="center"/>
      <protection locked="0"/>
    </xf>
    <xf numFmtId="0" fontId="38" fillId="3" borderId="0" xfId="0" applyFont="1" applyFill="1" applyBorder="1" applyAlignment="1" applyProtection="1">
      <alignment horizontal="center" vertical="center"/>
      <protection locked="0"/>
    </xf>
    <xf numFmtId="0" fontId="38" fillId="3" borderId="14" xfId="0" applyFont="1" applyFill="1" applyBorder="1" applyAlignment="1" applyProtection="1">
      <alignment horizontal="center" vertical="center"/>
      <protection locked="0"/>
    </xf>
    <xf numFmtId="0" fontId="38" fillId="3" borderId="15" xfId="0" applyFont="1" applyFill="1" applyBorder="1" applyAlignment="1" applyProtection="1">
      <alignment horizontal="center" vertical="center"/>
      <protection locked="0"/>
    </xf>
    <xf numFmtId="0" fontId="38" fillId="3" borderId="6" xfId="0" applyFont="1" applyFill="1" applyBorder="1" applyAlignment="1" applyProtection="1">
      <alignment horizontal="center" vertical="center"/>
      <protection locked="0"/>
    </xf>
    <xf numFmtId="0" fontId="38" fillId="3" borderId="16" xfId="0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12" fillId="3" borderId="13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2" fillId="3" borderId="14" xfId="0" applyFont="1" applyFill="1" applyBorder="1" applyAlignment="1" applyProtection="1">
      <alignment horizontal="center" vertical="center" wrapText="1"/>
      <protection locked="0"/>
    </xf>
    <xf numFmtId="0" fontId="12" fillId="3" borderId="15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37" fillId="3" borderId="10" xfId="0" applyFont="1" applyFill="1" applyBorder="1" applyAlignment="1" applyProtection="1">
      <alignment horizontal="center" vertical="center"/>
      <protection locked="0"/>
    </xf>
    <xf numFmtId="0" fontId="37" fillId="3" borderId="11" xfId="0" applyFont="1" applyFill="1" applyBorder="1" applyAlignment="1" applyProtection="1">
      <alignment horizontal="center" vertical="center"/>
      <protection locked="0"/>
    </xf>
    <xf numFmtId="0" fontId="37" fillId="3" borderId="12" xfId="0" applyFont="1" applyFill="1" applyBorder="1" applyAlignment="1" applyProtection="1">
      <alignment horizontal="center" vertical="center"/>
      <protection locked="0"/>
    </xf>
    <xf numFmtId="0" fontId="37" fillId="3" borderId="13" xfId="0" applyFont="1" applyFill="1" applyBorder="1" applyAlignment="1" applyProtection="1">
      <alignment horizontal="center" vertical="center"/>
      <protection locked="0"/>
    </xf>
    <xf numFmtId="0" fontId="37" fillId="3" borderId="0" xfId="0" applyFont="1" applyFill="1" applyBorder="1" applyAlignment="1" applyProtection="1">
      <alignment horizontal="center" vertical="center"/>
      <protection locked="0"/>
    </xf>
    <xf numFmtId="0" fontId="37" fillId="3" borderId="14" xfId="0" applyFont="1" applyFill="1" applyBorder="1" applyAlignment="1" applyProtection="1">
      <alignment horizontal="center" vertical="center"/>
      <protection locked="0"/>
    </xf>
    <xf numFmtId="0" fontId="37" fillId="3" borderId="15" xfId="0" applyFont="1" applyFill="1" applyBorder="1" applyAlignment="1" applyProtection="1">
      <alignment horizontal="center" vertical="center"/>
      <protection locked="0"/>
    </xf>
    <xf numFmtId="0" fontId="37" fillId="3" borderId="6" xfId="0" applyFont="1" applyFill="1" applyBorder="1" applyAlignment="1" applyProtection="1">
      <alignment horizontal="center" vertical="center"/>
      <protection locked="0"/>
    </xf>
    <xf numFmtId="0" fontId="37" fillId="3" borderId="16" xfId="0" applyFont="1" applyFill="1" applyBorder="1" applyAlignment="1" applyProtection="1">
      <alignment horizontal="center" vertical="center"/>
      <protection locked="0"/>
    </xf>
    <xf numFmtId="0" fontId="20" fillId="3" borderId="10" xfId="0" applyFont="1" applyFill="1" applyBorder="1" applyAlignment="1" applyProtection="1">
      <alignment horizontal="center" vertical="center"/>
      <protection locked="0"/>
    </xf>
    <xf numFmtId="0" fontId="20" fillId="3" borderId="11" xfId="0" applyFont="1" applyFill="1" applyBorder="1" applyAlignment="1" applyProtection="1">
      <alignment horizontal="center" vertical="center"/>
      <protection locked="0"/>
    </xf>
    <xf numFmtId="0" fontId="20" fillId="3" borderId="12" xfId="0" applyFont="1" applyFill="1" applyBorder="1" applyAlignment="1" applyProtection="1">
      <alignment horizontal="center" vertical="center"/>
      <protection locked="0"/>
    </xf>
    <xf numFmtId="0" fontId="20" fillId="3" borderId="13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0" fontId="20" fillId="3" borderId="14" xfId="0" applyFont="1" applyFill="1" applyBorder="1" applyAlignment="1" applyProtection="1">
      <alignment horizontal="center" vertical="center"/>
      <protection locked="0"/>
    </xf>
    <xf numFmtId="0" fontId="20" fillId="3" borderId="15" xfId="0" applyFont="1" applyFill="1" applyBorder="1" applyAlignment="1" applyProtection="1">
      <alignment horizontal="center" vertical="center"/>
      <protection locked="0"/>
    </xf>
    <xf numFmtId="0" fontId="20" fillId="3" borderId="6" xfId="0" applyFont="1" applyFill="1" applyBorder="1" applyAlignment="1" applyProtection="1">
      <alignment horizontal="center" vertical="center"/>
      <protection locked="0"/>
    </xf>
    <xf numFmtId="0" fontId="20" fillId="3" borderId="16" xfId="0" applyFont="1" applyFill="1" applyBorder="1" applyAlignment="1" applyProtection="1">
      <alignment horizontal="center" vertical="center"/>
      <protection locked="0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left"/>
    </xf>
    <xf numFmtId="165" fontId="29" fillId="2" borderId="0" xfId="2" applyNumberFormat="1" applyFont="1" applyFill="1" applyAlignment="1" applyProtection="1">
      <alignment horizontal="right" vertical="center"/>
    </xf>
    <xf numFmtId="165" fontId="16" fillId="3" borderId="0" xfId="2" applyNumberFormat="1" applyFont="1" applyFill="1" applyBorder="1" applyAlignment="1" applyProtection="1">
      <alignment horizontal="right" vertical="center"/>
    </xf>
    <xf numFmtId="166" fontId="32" fillId="2" borderId="0" xfId="2" applyNumberFormat="1" applyFont="1" applyFill="1" applyAlignment="1">
      <alignment horizontal="right"/>
    </xf>
    <xf numFmtId="0" fontId="27" fillId="3" borderId="0" xfId="2" applyFont="1" applyFill="1" applyAlignment="1">
      <alignment horizontal="center" vertical="center"/>
    </xf>
    <xf numFmtId="0" fontId="16" fillId="3" borderId="0" xfId="2" applyFont="1" applyFill="1" applyBorder="1" applyAlignment="1">
      <alignment horizontal="left" vertical="center"/>
    </xf>
    <xf numFmtId="165" fontId="32" fillId="3" borderId="0" xfId="2" applyNumberFormat="1" applyFont="1" applyFill="1" applyAlignment="1">
      <alignment horizontal="right"/>
    </xf>
    <xf numFmtId="0" fontId="6" fillId="3" borderId="0" xfId="2" applyFont="1" applyFill="1" applyBorder="1" applyAlignment="1" applyProtection="1">
      <alignment horizontal="center"/>
    </xf>
    <xf numFmtId="166" fontId="16" fillId="3" borderId="0" xfId="2" applyNumberFormat="1" applyFont="1" applyFill="1" applyBorder="1" applyAlignment="1">
      <alignment horizontal="right"/>
    </xf>
    <xf numFmtId="166" fontId="32" fillId="3" borderId="0" xfId="2" applyNumberFormat="1" applyFont="1" applyFill="1" applyAlignment="1">
      <alignment horizontal="right"/>
    </xf>
    <xf numFmtId="165" fontId="16" fillId="2" borderId="0" xfId="2" applyNumberFormat="1" applyFont="1" applyFill="1" applyAlignment="1">
      <alignment horizontal="right"/>
    </xf>
    <xf numFmtId="165" fontId="16" fillId="3" borderId="0" xfId="2" applyNumberFormat="1" applyFont="1" applyFill="1" applyAlignment="1">
      <alignment horizontal="right"/>
    </xf>
    <xf numFmtId="166" fontId="16" fillId="3" borderId="0" xfId="2" applyNumberFormat="1" applyFont="1" applyFill="1" applyAlignment="1">
      <alignment horizontal="right"/>
    </xf>
    <xf numFmtId="0" fontId="6" fillId="3" borderId="10" xfId="2" applyFont="1" applyFill="1" applyBorder="1" applyAlignment="1" applyProtection="1">
      <alignment horizontal="left" vertical="top" wrapText="1"/>
      <protection locked="0"/>
    </xf>
    <xf numFmtId="0" fontId="6" fillId="3" borderId="11" xfId="2" applyFont="1" applyFill="1" applyBorder="1" applyAlignment="1" applyProtection="1">
      <alignment horizontal="left" vertical="top" wrapText="1"/>
      <protection locked="0"/>
    </xf>
    <xf numFmtId="0" fontId="6" fillId="3" borderId="12" xfId="2" applyFont="1" applyFill="1" applyBorder="1" applyAlignment="1" applyProtection="1">
      <alignment horizontal="left" vertical="top" wrapText="1"/>
      <protection locked="0"/>
    </xf>
    <xf numFmtId="0" fontId="6" fillId="3" borderId="13" xfId="2" applyFont="1" applyFill="1" applyBorder="1" applyAlignment="1" applyProtection="1">
      <alignment horizontal="left" vertical="top" wrapText="1"/>
      <protection locked="0"/>
    </xf>
    <xf numFmtId="0" fontId="6" fillId="3" borderId="0" xfId="2" applyFont="1" applyFill="1" applyBorder="1" applyAlignment="1" applyProtection="1">
      <alignment horizontal="left" vertical="top" wrapText="1"/>
      <protection locked="0"/>
    </xf>
    <xf numFmtId="0" fontId="6" fillId="3" borderId="14" xfId="2" applyFont="1" applyFill="1" applyBorder="1" applyAlignment="1" applyProtection="1">
      <alignment horizontal="left" vertical="top" wrapText="1"/>
      <protection locked="0"/>
    </xf>
    <xf numFmtId="0" fontId="6" fillId="3" borderId="15" xfId="2" applyFont="1" applyFill="1" applyBorder="1" applyAlignment="1" applyProtection="1">
      <alignment horizontal="left" vertical="top" wrapText="1"/>
      <protection locked="0"/>
    </xf>
    <xf numFmtId="0" fontId="6" fillId="3" borderId="6" xfId="2" applyFont="1" applyFill="1" applyBorder="1" applyAlignment="1" applyProtection="1">
      <alignment horizontal="left" vertical="top" wrapText="1"/>
      <protection locked="0"/>
    </xf>
    <xf numFmtId="0" fontId="6" fillId="3" borderId="16" xfId="2" applyFont="1" applyFill="1" applyBorder="1" applyAlignment="1" applyProtection="1">
      <alignment horizontal="left" vertical="top" wrapText="1"/>
      <protection locked="0"/>
    </xf>
    <xf numFmtId="0" fontId="5" fillId="3" borderId="0" xfId="2" applyFill="1" applyBorder="1" applyAlignment="1" applyProtection="1">
      <alignment horizontal="center" vertical="center" wrapText="1"/>
      <protection locked="0"/>
    </xf>
    <xf numFmtId="0" fontId="5" fillId="3" borderId="24" xfId="2" applyFill="1" applyBorder="1" applyAlignment="1" applyProtection="1">
      <alignment horizontal="center" vertical="center" wrapText="1"/>
      <protection locked="0"/>
    </xf>
    <xf numFmtId="0" fontId="36" fillId="3" borderId="0" xfId="1" applyFont="1" applyFill="1" applyAlignment="1" applyProtection="1">
      <alignment horizontal="center"/>
      <protection locked="0"/>
    </xf>
    <xf numFmtId="0" fontId="11" fillId="3" borderId="6" xfId="1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 wrapText="1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top" wrapText="1"/>
    </xf>
  </cellXfs>
  <cellStyles count="3">
    <cellStyle name="Hiperłącze" xfId="1" builtinId="8"/>
    <cellStyle name="Normalny" xfId="0" builtinId="0"/>
    <cellStyle name="Normalny 2" xfId="2"/>
  </cellStyles>
  <dxfs count="0"/>
  <tableStyles count="0" defaultTableStyle="TableStyleMedium9" defaultPivotStyle="PivotStyleLight16"/>
  <colors>
    <mruColors>
      <color rgb="FF80D6F6"/>
      <color rgb="FF00ACE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4.png"/><Relationship Id="rId7" Type="http://schemas.openxmlformats.org/officeDocument/2006/relationships/image" Target="../media/image9.emf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10" Type="http://schemas.openxmlformats.org/officeDocument/2006/relationships/image" Target="../media/image12.emf"/><Relationship Id="rId4" Type="http://schemas.openxmlformats.org/officeDocument/2006/relationships/image" Target="../media/image1.png"/><Relationship Id="rId9" Type="http://schemas.openxmlformats.org/officeDocument/2006/relationships/image" Target="../media/image11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png"/><Relationship Id="rId13" Type="http://schemas.openxmlformats.org/officeDocument/2006/relationships/image" Target="../media/image25.png"/><Relationship Id="rId18" Type="http://schemas.openxmlformats.org/officeDocument/2006/relationships/image" Target="../media/image30.png"/><Relationship Id="rId26" Type="http://schemas.openxmlformats.org/officeDocument/2006/relationships/image" Target="../media/image38.png"/><Relationship Id="rId3" Type="http://schemas.openxmlformats.org/officeDocument/2006/relationships/image" Target="../media/image15.png"/><Relationship Id="rId21" Type="http://schemas.openxmlformats.org/officeDocument/2006/relationships/image" Target="../media/image33.png"/><Relationship Id="rId7" Type="http://schemas.openxmlformats.org/officeDocument/2006/relationships/image" Target="../media/image19.png"/><Relationship Id="rId12" Type="http://schemas.openxmlformats.org/officeDocument/2006/relationships/image" Target="../media/image24.png"/><Relationship Id="rId17" Type="http://schemas.openxmlformats.org/officeDocument/2006/relationships/image" Target="../media/image29.png"/><Relationship Id="rId25" Type="http://schemas.openxmlformats.org/officeDocument/2006/relationships/image" Target="../media/image37.png"/><Relationship Id="rId2" Type="http://schemas.openxmlformats.org/officeDocument/2006/relationships/image" Target="../media/image14.png"/><Relationship Id="rId16" Type="http://schemas.openxmlformats.org/officeDocument/2006/relationships/image" Target="../media/image28.png"/><Relationship Id="rId20" Type="http://schemas.openxmlformats.org/officeDocument/2006/relationships/image" Target="../media/image32.png"/><Relationship Id="rId1" Type="http://schemas.openxmlformats.org/officeDocument/2006/relationships/image" Target="../media/image13.png"/><Relationship Id="rId6" Type="http://schemas.openxmlformats.org/officeDocument/2006/relationships/image" Target="../media/image18.png"/><Relationship Id="rId11" Type="http://schemas.openxmlformats.org/officeDocument/2006/relationships/image" Target="../media/image23.png"/><Relationship Id="rId24" Type="http://schemas.openxmlformats.org/officeDocument/2006/relationships/image" Target="../media/image36.png"/><Relationship Id="rId5" Type="http://schemas.openxmlformats.org/officeDocument/2006/relationships/image" Target="../media/image17.png"/><Relationship Id="rId15" Type="http://schemas.openxmlformats.org/officeDocument/2006/relationships/image" Target="../media/image27.png"/><Relationship Id="rId23" Type="http://schemas.openxmlformats.org/officeDocument/2006/relationships/image" Target="../media/image35.png"/><Relationship Id="rId28" Type="http://schemas.openxmlformats.org/officeDocument/2006/relationships/image" Target="../media/image40.png"/><Relationship Id="rId10" Type="http://schemas.openxmlformats.org/officeDocument/2006/relationships/image" Target="../media/image22.png"/><Relationship Id="rId19" Type="http://schemas.openxmlformats.org/officeDocument/2006/relationships/image" Target="../media/image31.png"/><Relationship Id="rId4" Type="http://schemas.openxmlformats.org/officeDocument/2006/relationships/image" Target="../media/image16.png"/><Relationship Id="rId9" Type="http://schemas.openxmlformats.org/officeDocument/2006/relationships/image" Target="../media/image21.png"/><Relationship Id="rId14" Type="http://schemas.openxmlformats.org/officeDocument/2006/relationships/image" Target="../media/image26.png"/><Relationship Id="rId22" Type="http://schemas.openxmlformats.org/officeDocument/2006/relationships/image" Target="../media/image34.png"/><Relationship Id="rId27" Type="http://schemas.openxmlformats.org/officeDocument/2006/relationships/image" Target="../media/image39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4.emf"/><Relationship Id="rId3" Type="http://schemas.openxmlformats.org/officeDocument/2006/relationships/image" Target="../media/image4.png"/><Relationship Id="rId7" Type="http://schemas.openxmlformats.org/officeDocument/2006/relationships/image" Target="../media/image43.emf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42.emf"/><Relationship Id="rId5" Type="http://schemas.openxmlformats.org/officeDocument/2006/relationships/image" Target="../media/image41.jpeg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6.png"/><Relationship Id="rId1" Type="http://schemas.openxmlformats.org/officeDocument/2006/relationships/image" Target="../media/image4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7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118268</xdr:colOff>
      <xdr:row>6</xdr:row>
      <xdr:rowOff>66262</xdr:rowOff>
    </xdr:from>
    <xdr:to>
      <xdr:col>25</xdr:col>
      <xdr:colOff>88703</xdr:colOff>
      <xdr:row>7</xdr:row>
      <xdr:rowOff>106016</xdr:rowOff>
    </xdr:to>
    <xdr:pic>
      <xdr:nvPicPr>
        <xdr:cNvPr id="5" name="Obraz 4" descr="Avionic - logo napis avionic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57507" y="861392"/>
          <a:ext cx="1276538" cy="17227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14654</xdr:rowOff>
    </xdr:from>
    <xdr:to>
      <xdr:col>25</xdr:col>
      <xdr:colOff>278409</xdr:colOff>
      <xdr:row>6</xdr:row>
      <xdr:rowOff>59776</xdr:rowOff>
    </xdr:to>
    <xdr:pic>
      <xdr:nvPicPr>
        <xdr:cNvPr id="9" name="Obraz 8" descr="Nagłówek 3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14654"/>
          <a:ext cx="7255564" cy="840252"/>
        </a:xfrm>
        <a:prstGeom prst="rect">
          <a:avLst/>
        </a:prstGeom>
      </xdr:spPr>
    </xdr:pic>
    <xdr:clientData/>
  </xdr:twoCellAnchor>
  <xdr:twoCellAnchor editAs="oneCell">
    <xdr:from>
      <xdr:col>19</xdr:col>
      <xdr:colOff>175790</xdr:colOff>
      <xdr:row>1</xdr:row>
      <xdr:rowOff>119398</xdr:rowOff>
    </xdr:from>
    <xdr:to>
      <xdr:col>25</xdr:col>
      <xdr:colOff>23279</xdr:colOff>
      <xdr:row>5</xdr:row>
      <xdr:rowOff>3716</xdr:rowOff>
    </xdr:to>
    <xdr:pic>
      <xdr:nvPicPr>
        <xdr:cNvPr id="10" name="Obraz 9" descr="Diana 2 [rzut z boku]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366915" y="252748"/>
          <a:ext cx="1708527" cy="417718"/>
        </a:xfrm>
        <a:prstGeom prst="rect">
          <a:avLst/>
        </a:prstGeom>
      </xdr:spPr>
    </xdr:pic>
    <xdr:clientData/>
  </xdr:twoCellAnchor>
  <xdr:twoCellAnchor editAs="oneCell">
    <xdr:from>
      <xdr:col>15</xdr:col>
      <xdr:colOff>97479</xdr:colOff>
      <xdr:row>3</xdr:row>
      <xdr:rowOff>48538</xdr:rowOff>
    </xdr:from>
    <xdr:to>
      <xdr:col>19</xdr:col>
      <xdr:colOff>67616</xdr:colOff>
      <xdr:row>4</xdr:row>
      <xdr:rowOff>125445</xdr:rowOff>
    </xdr:to>
    <xdr:pic>
      <xdr:nvPicPr>
        <xdr:cNvPr id="11" name="Obraz 10" descr="Diana 2 [bez motto, czarne]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383729" y="444192"/>
          <a:ext cx="933627" cy="20879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61706</xdr:rowOff>
    </xdr:from>
    <xdr:to>
      <xdr:col>35</xdr:col>
      <xdr:colOff>263769</xdr:colOff>
      <xdr:row>9</xdr:row>
      <xdr:rowOff>3678</xdr:rowOff>
    </xdr:to>
    <xdr:pic>
      <xdr:nvPicPr>
        <xdr:cNvPr id="2" name="Obraz 1" descr="Nagłówek 3.png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1706"/>
          <a:ext cx="10265019" cy="1143587"/>
        </a:xfrm>
        <a:prstGeom prst="rect">
          <a:avLst/>
        </a:prstGeom>
      </xdr:spPr>
    </xdr:pic>
    <xdr:clientData/>
  </xdr:twoCellAnchor>
  <xdr:twoCellAnchor editAs="oneCell">
    <xdr:from>
      <xdr:col>28</xdr:col>
      <xdr:colOff>7328</xdr:colOff>
      <xdr:row>2</xdr:row>
      <xdr:rowOff>109161</xdr:rowOff>
    </xdr:from>
    <xdr:to>
      <xdr:col>35</xdr:col>
      <xdr:colOff>250420</xdr:colOff>
      <xdr:row>6</xdr:row>
      <xdr:rowOff>118120</xdr:rowOff>
    </xdr:to>
    <xdr:pic>
      <xdr:nvPicPr>
        <xdr:cNvPr id="3" name="Obraz 2" descr="Diana 2 [rzut z boku].png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08328" y="372930"/>
          <a:ext cx="2243342" cy="536498"/>
        </a:xfrm>
        <a:prstGeom prst="rect">
          <a:avLst/>
        </a:prstGeom>
      </xdr:spPr>
    </xdr:pic>
    <xdr:clientData/>
  </xdr:twoCellAnchor>
  <xdr:twoCellAnchor editAs="oneCell">
    <xdr:from>
      <xdr:col>24</xdr:col>
      <xdr:colOff>52993</xdr:colOff>
      <xdr:row>5</xdr:row>
      <xdr:rowOff>29209</xdr:rowOff>
    </xdr:from>
    <xdr:to>
      <xdr:col>27</xdr:col>
      <xdr:colOff>141794</xdr:colOff>
      <xdr:row>6</xdr:row>
      <xdr:rowOff>107258</xdr:rowOff>
    </xdr:to>
    <xdr:pic>
      <xdr:nvPicPr>
        <xdr:cNvPr id="4" name="Obraz 3" descr="Diana 2 [bez motto, czarne].png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910993" y="688632"/>
          <a:ext cx="946051" cy="209934"/>
        </a:xfrm>
        <a:prstGeom prst="rect">
          <a:avLst/>
        </a:prstGeom>
      </xdr:spPr>
    </xdr:pic>
    <xdr:clientData/>
  </xdr:twoCellAnchor>
  <xdr:twoCellAnchor editAs="oneCell">
    <xdr:from>
      <xdr:col>30</xdr:col>
      <xdr:colOff>12243</xdr:colOff>
      <xdr:row>9</xdr:row>
      <xdr:rowOff>9868</xdr:rowOff>
    </xdr:from>
    <xdr:to>
      <xdr:col>35</xdr:col>
      <xdr:colOff>215178</xdr:colOff>
      <xdr:row>10</xdr:row>
      <xdr:rowOff>96112</xdr:rowOff>
    </xdr:to>
    <xdr:pic>
      <xdr:nvPicPr>
        <xdr:cNvPr id="5" name="Obraz 4" descr="Avionic - logo napis avionic.png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584743" y="1211483"/>
          <a:ext cx="1631685" cy="2327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285749</xdr:colOff>
      <xdr:row>5</xdr:row>
      <xdr:rowOff>123775</xdr:rowOff>
    </xdr:to>
    <xdr:pic>
      <xdr:nvPicPr>
        <xdr:cNvPr id="7" name="Obraz 6" descr="Nagłówek 3.png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67924" cy="1142950"/>
        </a:xfrm>
        <a:prstGeom prst="rect">
          <a:avLst/>
        </a:prstGeom>
      </xdr:spPr>
    </xdr:pic>
    <xdr:clientData/>
  </xdr:twoCellAnchor>
  <xdr:twoCellAnchor editAs="oneCell">
    <xdr:from>
      <xdr:col>13</xdr:col>
      <xdr:colOff>67917</xdr:colOff>
      <xdr:row>2</xdr:row>
      <xdr:rowOff>293188</xdr:rowOff>
    </xdr:from>
    <xdr:to>
      <xdr:col>16</xdr:col>
      <xdr:colOff>192177</xdr:colOff>
      <xdr:row>4</xdr:row>
      <xdr:rowOff>12697</xdr:rowOff>
    </xdr:to>
    <xdr:pic>
      <xdr:nvPicPr>
        <xdr:cNvPr id="4" name="Obraz 3" descr="Diana 2 [bez motto, czarne].pn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06792" y="636088"/>
          <a:ext cx="991035" cy="233859"/>
        </a:xfrm>
        <a:prstGeom prst="rect">
          <a:avLst/>
        </a:prstGeom>
      </xdr:spPr>
    </xdr:pic>
    <xdr:clientData/>
  </xdr:twoCellAnchor>
  <xdr:twoCellAnchor editAs="oneCell">
    <xdr:from>
      <xdr:col>17</xdr:col>
      <xdr:colOff>63362</xdr:colOff>
      <xdr:row>1</xdr:row>
      <xdr:rowOff>104390</xdr:rowOff>
    </xdr:from>
    <xdr:to>
      <xdr:col>22</xdr:col>
      <xdr:colOff>296692</xdr:colOff>
      <xdr:row>4</xdr:row>
      <xdr:rowOff>5945</xdr:rowOff>
    </xdr:to>
    <xdr:pic>
      <xdr:nvPicPr>
        <xdr:cNvPr id="6" name="Obraz 5" descr="Diana 2 [rzut z boku]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54787" y="275840"/>
          <a:ext cx="2424080" cy="587355"/>
        </a:xfrm>
        <a:prstGeom prst="rect">
          <a:avLst/>
        </a:prstGeom>
      </xdr:spPr>
    </xdr:pic>
    <xdr:clientData/>
  </xdr:twoCellAnchor>
  <xdr:twoCellAnchor editAs="oneCell">
    <xdr:from>
      <xdr:col>18</xdr:col>
      <xdr:colOff>333375</xdr:colOff>
      <xdr:row>5</xdr:row>
      <xdr:rowOff>133350</xdr:rowOff>
    </xdr:from>
    <xdr:to>
      <xdr:col>22</xdr:col>
      <xdr:colOff>252217</xdr:colOff>
      <xdr:row>7</xdr:row>
      <xdr:rowOff>36549</xdr:rowOff>
    </xdr:to>
    <xdr:pic>
      <xdr:nvPicPr>
        <xdr:cNvPr id="8" name="Obraz 7" descr="Avionic - logo napis avionic.png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82000" y="1152525"/>
          <a:ext cx="1652392" cy="2270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33131</xdr:rowOff>
    </xdr:from>
    <xdr:to>
      <xdr:col>24</xdr:col>
      <xdr:colOff>231913</xdr:colOff>
      <xdr:row>6</xdr:row>
      <xdr:rowOff>73283</xdr:rowOff>
    </xdr:to>
    <xdr:pic>
      <xdr:nvPicPr>
        <xdr:cNvPr id="3" name="Obraz 2" descr="Nagłówek 3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131"/>
          <a:ext cx="7189304" cy="835282"/>
        </a:xfrm>
        <a:prstGeom prst="rect">
          <a:avLst/>
        </a:prstGeom>
      </xdr:spPr>
    </xdr:pic>
    <xdr:clientData/>
  </xdr:twoCellAnchor>
  <xdr:twoCellAnchor editAs="oneCell">
    <xdr:from>
      <xdr:col>18</xdr:col>
      <xdr:colOff>245164</xdr:colOff>
      <xdr:row>1</xdr:row>
      <xdr:rowOff>95093</xdr:rowOff>
    </xdr:from>
    <xdr:to>
      <xdr:col>24</xdr:col>
      <xdr:colOff>264039</xdr:colOff>
      <xdr:row>4</xdr:row>
      <xdr:rowOff>110276</xdr:rowOff>
    </xdr:to>
    <xdr:pic>
      <xdr:nvPicPr>
        <xdr:cNvPr id="5" name="Obraz 4" descr="Diana 2 [rzut z boku].png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63207" y="277310"/>
          <a:ext cx="1758223" cy="412748"/>
        </a:xfrm>
        <a:prstGeom prst="rect">
          <a:avLst/>
        </a:prstGeom>
      </xdr:spPr>
    </xdr:pic>
    <xdr:clientData/>
  </xdr:twoCellAnchor>
  <xdr:twoCellAnchor editAs="oneCell">
    <xdr:from>
      <xdr:col>15</xdr:col>
      <xdr:colOff>67973</xdr:colOff>
      <xdr:row>3</xdr:row>
      <xdr:rowOff>34299</xdr:rowOff>
    </xdr:from>
    <xdr:to>
      <xdr:col>18</xdr:col>
      <xdr:colOff>156773</xdr:colOff>
      <xdr:row>4</xdr:row>
      <xdr:rowOff>110378</xdr:rowOff>
    </xdr:to>
    <xdr:pic>
      <xdr:nvPicPr>
        <xdr:cNvPr id="6" name="Obraz 5" descr="Diana 2 [bez motto, czarne].png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03490" y="428437"/>
          <a:ext cx="955904" cy="207458"/>
        </a:xfrm>
        <a:prstGeom prst="rect">
          <a:avLst/>
        </a:prstGeom>
      </xdr:spPr>
    </xdr:pic>
    <xdr:clientData/>
  </xdr:twoCellAnchor>
  <xdr:twoCellAnchor editAs="oneCell">
    <xdr:from>
      <xdr:col>20</xdr:col>
      <xdr:colOff>93420</xdr:colOff>
      <xdr:row>6</xdr:row>
      <xdr:rowOff>91111</xdr:rowOff>
    </xdr:from>
    <xdr:to>
      <xdr:col>24</xdr:col>
      <xdr:colOff>210393</xdr:colOff>
      <xdr:row>7</xdr:row>
      <xdr:rowOff>130865</xdr:rowOff>
    </xdr:to>
    <xdr:pic>
      <xdr:nvPicPr>
        <xdr:cNvPr id="7" name="Obraz 6" descr="Avionic - logo napis avionic.png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91246" y="886241"/>
          <a:ext cx="1276538" cy="172276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16</xdr:row>
      <xdr:rowOff>12700</xdr:rowOff>
    </xdr:from>
    <xdr:to>
      <xdr:col>9</xdr:col>
      <xdr:colOff>38100</xdr:colOff>
      <xdr:row>18</xdr:row>
      <xdr:rowOff>50800</xdr:rowOff>
    </xdr:to>
    <xdr:sp macro="" textlink="">
      <xdr:nvSpPr>
        <xdr:cNvPr id="2050" name="CheckBox1" hidden="1">
          <a:extLst>
            <a:ext uri="{63B3BB69-23CF-44E3-9099-C40C66FF867C}">
              <a14:compatExt xmlns:a14="http://schemas.microsoft.com/office/drawing/2010/main" xmlns="" spid="_x0000_s2050"/>
            </a:ext>
            <a:ext uri="{FF2B5EF4-FFF2-40B4-BE49-F238E27FC236}">
              <a16:creationId xmlns:a16="http://schemas.microsoft.com/office/drawing/2014/main" xmlns="" id="{00000000-0008-0000-0200-000002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25400</xdr:rowOff>
    </xdr:from>
    <xdr:to>
      <xdr:col>8</xdr:col>
      <xdr:colOff>228600</xdr:colOff>
      <xdr:row>21</xdr:row>
      <xdr:rowOff>63500</xdr:rowOff>
    </xdr:to>
    <xdr:sp macro="" textlink="">
      <xdr:nvSpPr>
        <xdr:cNvPr id="2051" name="CheckBox2" hidden="1">
          <a:extLst>
            <a:ext uri="{63B3BB69-23CF-44E3-9099-C40C66FF867C}">
              <a14:compatExt xmlns:a14="http://schemas.microsoft.com/office/drawing/2010/main" xmlns="" spid="_x0000_s2051"/>
            </a:ext>
            <a:ext uri="{FF2B5EF4-FFF2-40B4-BE49-F238E27FC236}">
              <a16:creationId xmlns:a16="http://schemas.microsoft.com/office/drawing/2014/main" xmlns="" id="{00000000-0008-0000-0200-000003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12700</xdr:colOff>
      <xdr:row>26</xdr:row>
      <xdr:rowOff>12700</xdr:rowOff>
    </xdr:from>
    <xdr:to>
      <xdr:col>8</xdr:col>
      <xdr:colOff>241300</xdr:colOff>
      <xdr:row>28</xdr:row>
      <xdr:rowOff>63500</xdr:rowOff>
    </xdr:to>
    <xdr:sp macro="" textlink="">
      <xdr:nvSpPr>
        <xdr:cNvPr id="2052" name="CheckBox3" hidden="1">
          <a:extLst>
            <a:ext uri="{63B3BB69-23CF-44E3-9099-C40C66FF867C}">
              <a14:compatExt xmlns:a14="http://schemas.microsoft.com/office/drawing/2010/main" xmlns="" spid="_x0000_s2052"/>
            </a:ext>
            <a:ext uri="{FF2B5EF4-FFF2-40B4-BE49-F238E27FC236}">
              <a16:creationId xmlns:a16="http://schemas.microsoft.com/office/drawing/2014/main" xmlns="" id="{00000000-0008-0000-0200-000004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114300</xdr:rowOff>
    </xdr:from>
    <xdr:to>
      <xdr:col>8</xdr:col>
      <xdr:colOff>228600</xdr:colOff>
      <xdr:row>31</xdr:row>
      <xdr:rowOff>25400</xdr:rowOff>
    </xdr:to>
    <xdr:sp macro="" textlink="">
      <xdr:nvSpPr>
        <xdr:cNvPr id="2053" name="CheckBox4" hidden="1">
          <a:extLst>
            <a:ext uri="{63B3BB69-23CF-44E3-9099-C40C66FF867C}">
              <a14:compatExt xmlns:a14="http://schemas.microsoft.com/office/drawing/2010/main" xmlns="" spid="_x0000_s2053"/>
            </a:ext>
            <a:ext uri="{FF2B5EF4-FFF2-40B4-BE49-F238E27FC236}">
              <a16:creationId xmlns:a16="http://schemas.microsoft.com/office/drawing/2014/main" xmlns="" id="{00000000-0008-0000-0200-000005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12700</xdr:rowOff>
    </xdr:from>
    <xdr:to>
      <xdr:col>10</xdr:col>
      <xdr:colOff>0</xdr:colOff>
      <xdr:row>38</xdr:row>
      <xdr:rowOff>63500</xdr:rowOff>
    </xdr:to>
    <xdr:sp macro="" textlink="">
      <xdr:nvSpPr>
        <xdr:cNvPr id="2054" name="CheckBox5" hidden="1">
          <a:extLst>
            <a:ext uri="{63B3BB69-23CF-44E3-9099-C40C66FF867C}">
              <a14:compatExt xmlns:a14="http://schemas.microsoft.com/office/drawing/2010/main" xmlns="" spid="_x0000_s2054"/>
            </a:ext>
            <a:ext uri="{FF2B5EF4-FFF2-40B4-BE49-F238E27FC236}">
              <a16:creationId xmlns:a16="http://schemas.microsoft.com/office/drawing/2014/main" xmlns="" id="{00000000-0008-0000-0200-000006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25400</xdr:rowOff>
    </xdr:from>
    <xdr:to>
      <xdr:col>9</xdr:col>
      <xdr:colOff>266700</xdr:colOff>
      <xdr:row>41</xdr:row>
      <xdr:rowOff>63500</xdr:rowOff>
    </xdr:to>
    <xdr:sp macro="" textlink="">
      <xdr:nvSpPr>
        <xdr:cNvPr id="2055" name="CheckBox6" hidden="1">
          <a:extLst>
            <a:ext uri="{63B3BB69-23CF-44E3-9099-C40C66FF867C}">
              <a14:compatExt xmlns:a14="http://schemas.microsoft.com/office/drawing/2010/main" xmlns="" spid="_x0000_s2055"/>
            </a:ext>
            <a:ext uri="{FF2B5EF4-FFF2-40B4-BE49-F238E27FC236}">
              <a16:creationId xmlns:a16="http://schemas.microsoft.com/office/drawing/2014/main" xmlns="" id="{00000000-0008-0000-0200-000007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12700</xdr:colOff>
      <xdr:row>16</xdr:row>
      <xdr:rowOff>12700</xdr:rowOff>
    </xdr:from>
    <xdr:to>
      <xdr:col>9</xdr:col>
      <xdr:colOff>38100</xdr:colOff>
      <xdr:row>18</xdr:row>
      <xdr:rowOff>50800</xdr:rowOff>
    </xdr:to>
    <xdr:pic>
      <xdr:nvPicPr>
        <xdr:cNvPr id="2" name="CheckBox1">
          <a:extLst>
            <a:ext uri="{FF2B5EF4-FFF2-40B4-BE49-F238E27FC236}">
              <a16:creationId xmlns:a16="http://schemas.microsoft.com/office/drawing/2014/main" xmlns="" id="{85D87B6E-C49D-CF41-973F-D965AEA525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30300" y="2298700"/>
          <a:ext cx="1422400" cy="317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</xdr:row>
      <xdr:rowOff>25400</xdr:rowOff>
    </xdr:from>
    <xdr:to>
      <xdr:col>8</xdr:col>
      <xdr:colOff>228600</xdr:colOff>
      <xdr:row>21</xdr:row>
      <xdr:rowOff>63500</xdr:rowOff>
    </xdr:to>
    <xdr:pic>
      <xdr:nvPicPr>
        <xdr:cNvPr id="4" name="CheckBox2">
          <a:extLst>
            <a:ext uri="{FF2B5EF4-FFF2-40B4-BE49-F238E27FC236}">
              <a16:creationId xmlns:a16="http://schemas.microsoft.com/office/drawing/2014/main" xmlns="" id="{25649FBB-C1E7-F644-9018-03FBC8EA1E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17600" y="2730500"/>
          <a:ext cx="1346200" cy="317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12700</xdr:colOff>
      <xdr:row>26</xdr:row>
      <xdr:rowOff>12700</xdr:rowOff>
    </xdr:from>
    <xdr:to>
      <xdr:col>8</xdr:col>
      <xdr:colOff>241300</xdr:colOff>
      <xdr:row>28</xdr:row>
      <xdr:rowOff>63500</xdr:rowOff>
    </xdr:to>
    <xdr:pic>
      <xdr:nvPicPr>
        <xdr:cNvPr id="8" name="CheckBox3">
          <a:extLst>
            <a:ext uri="{FF2B5EF4-FFF2-40B4-BE49-F238E27FC236}">
              <a16:creationId xmlns:a16="http://schemas.microsoft.com/office/drawing/2014/main" xmlns="" id="{ACE71EC3-813C-0B49-AF2B-79C86A2146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30300" y="3695700"/>
          <a:ext cx="1346200" cy="3302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114300</xdr:rowOff>
    </xdr:from>
    <xdr:to>
      <xdr:col>8</xdr:col>
      <xdr:colOff>228600</xdr:colOff>
      <xdr:row>31</xdr:row>
      <xdr:rowOff>25400</xdr:rowOff>
    </xdr:to>
    <xdr:pic>
      <xdr:nvPicPr>
        <xdr:cNvPr id="9" name="CheckBox4">
          <a:extLst>
            <a:ext uri="{FF2B5EF4-FFF2-40B4-BE49-F238E27FC236}">
              <a16:creationId xmlns:a16="http://schemas.microsoft.com/office/drawing/2014/main" xmlns="" id="{E7A3EA27-68F6-534C-8437-6344EB35BE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17600" y="4076700"/>
          <a:ext cx="1346200" cy="3302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12700</xdr:rowOff>
    </xdr:from>
    <xdr:to>
      <xdr:col>10</xdr:col>
      <xdr:colOff>0</xdr:colOff>
      <xdr:row>38</xdr:row>
      <xdr:rowOff>63500</xdr:rowOff>
    </xdr:to>
    <xdr:pic>
      <xdr:nvPicPr>
        <xdr:cNvPr id="10" name="CheckBox5">
          <a:extLst>
            <a:ext uri="{FF2B5EF4-FFF2-40B4-BE49-F238E27FC236}">
              <a16:creationId xmlns:a16="http://schemas.microsoft.com/office/drawing/2014/main" xmlns="" id="{09C18009-294B-0944-9E9A-B3FA8E6BC3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17600" y="5092700"/>
          <a:ext cx="1676400" cy="3302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39</xdr:row>
      <xdr:rowOff>25400</xdr:rowOff>
    </xdr:from>
    <xdr:to>
      <xdr:col>9</xdr:col>
      <xdr:colOff>266700</xdr:colOff>
      <xdr:row>41</xdr:row>
      <xdr:rowOff>63500</xdr:rowOff>
    </xdr:to>
    <xdr:pic>
      <xdr:nvPicPr>
        <xdr:cNvPr id="11" name="CheckBox6">
          <a:extLst>
            <a:ext uri="{FF2B5EF4-FFF2-40B4-BE49-F238E27FC236}">
              <a16:creationId xmlns:a16="http://schemas.microsoft.com/office/drawing/2014/main" xmlns="" id="{1E971A10-9BDE-C34F-A28B-BACABDDD4E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17600" y="5524500"/>
          <a:ext cx="1663700" cy="317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14</xdr:row>
      <xdr:rowOff>123264</xdr:rowOff>
    </xdr:from>
    <xdr:to>
      <xdr:col>22</xdr:col>
      <xdr:colOff>264020</xdr:colOff>
      <xdr:row>70</xdr:row>
      <xdr:rowOff>23370</xdr:rowOff>
    </xdr:to>
    <xdr:grpSp>
      <xdr:nvGrpSpPr>
        <xdr:cNvPr id="80" name="Grupa 79">
          <a:extLst>
            <a:ext uri="{FF2B5EF4-FFF2-40B4-BE49-F238E27FC236}">
              <a16:creationId xmlns:a16="http://schemas.microsoft.com/office/drawing/2014/main" xmlns="" id="{00000000-0008-0000-0300-000050000000}"/>
            </a:ext>
          </a:extLst>
        </xdr:cNvPr>
        <xdr:cNvGrpSpPr/>
      </xdr:nvGrpSpPr>
      <xdr:grpSpPr>
        <a:xfrm>
          <a:off x="308162" y="2040170"/>
          <a:ext cx="6242358" cy="7234356"/>
          <a:chOff x="308162" y="2066364"/>
          <a:chExt cx="6242358" cy="7367706"/>
        </a:xfrm>
      </xdr:grpSpPr>
      <xdr:pic>
        <xdr:nvPicPr>
          <xdr:cNvPr id="76" name="Obraz 75" descr="Panele przyrządów - cały panel - spód tablicy.png">
            <a:extLst>
              <a:ext uri="{FF2B5EF4-FFF2-40B4-BE49-F238E27FC236}">
                <a16:creationId xmlns:a16="http://schemas.microsoft.com/office/drawing/2014/main" xmlns="" id="{00000000-0008-0000-0300-00004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4650441" y="3755092"/>
            <a:ext cx="1900079" cy="5678978"/>
          </a:xfrm>
          <a:prstGeom prst="rect">
            <a:avLst/>
          </a:prstGeom>
        </xdr:spPr>
      </xdr:pic>
      <xdr:pic>
        <xdr:nvPicPr>
          <xdr:cNvPr id="77" name="Obraz 76" descr="Panele przyrządów - cały panel wąski.png">
            <a:extLst>
              <a:ext uri="{FF2B5EF4-FFF2-40B4-BE49-F238E27FC236}">
                <a16:creationId xmlns:a16="http://schemas.microsoft.com/office/drawing/2014/main" xmlns="" id="{00000000-0008-0000-0300-00004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308162" y="2066364"/>
            <a:ext cx="3816000" cy="7361574"/>
          </a:xfrm>
          <a:prstGeom prst="rect">
            <a:avLst/>
          </a:prstGeom>
        </xdr:spPr>
      </xdr:pic>
      <xdr:cxnSp macro="">
        <xdr:nvCxnSpPr>
          <xdr:cNvPr id="8" name="Łącznik prosty ze strzałką 7">
            <a:extLst>
              <a:ext uri="{FF2B5EF4-FFF2-40B4-BE49-F238E27FC236}">
                <a16:creationId xmlns:a16="http://schemas.microsoft.com/office/drawing/2014/main" xmlns="" id="{00000000-0008-0000-0300-000008000000}"/>
              </a:ext>
            </a:extLst>
          </xdr:cNvPr>
          <xdr:cNvCxnSpPr/>
        </xdr:nvCxnSpPr>
        <xdr:spPr>
          <a:xfrm flipV="1">
            <a:off x="3266515" y="6388474"/>
            <a:ext cx="1288676" cy="666750"/>
          </a:xfrm>
          <a:prstGeom prst="straightConnector1">
            <a:avLst/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28125</xdr:colOff>
      <xdr:row>14</xdr:row>
      <xdr:rowOff>114094</xdr:rowOff>
    </xdr:from>
    <xdr:to>
      <xdr:col>22</xdr:col>
      <xdr:colOff>257618</xdr:colOff>
      <xdr:row>70</xdr:row>
      <xdr:rowOff>12965</xdr:rowOff>
    </xdr:to>
    <xdr:grpSp>
      <xdr:nvGrpSpPr>
        <xdr:cNvPr id="79" name="Grupa 78">
          <a:extLst>
            <a:ext uri="{FF2B5EF4-FFF2-40B4-BE49-F238E27FC236}">
              <a16:creationId xmlns:a16="http://schemas.microsoft.com/office/drawing/2014/main" xmlns="" id="{00000000-0008-0000-0300-00004F000000}"/>
            </a:ext>
          </a:extLst>
        </xdr:cNvPr>
        <xdr:cNvGrpSpPr/>
      </xdr:nvGrpSpPr>
      <xdr:grpSpPr>
        <a:xfrm>
          <a:off x="313875" y="2031000"/>
          <a:ext cx="6230243" cy="7233121"/>
          <a:chOff x="313875" y="2057194"/>
          <a:chExt cx="6230243" cy="7366471"/>
        </a:xfrm>
      </xdr:grpSpPr>
      <xdr:pic>
        <xdr:nvPicPr>
          <xdr:cNvPr id="2" name="Obraz 1" descr="Panele przyrządów - cały panel wąski.png">
            <a:extLst>
              <a:ext uri="{FF2B5EF4-FFF2-40B4-BE49-F238E27FC236}">
                <a16:creationId xmlns:a16="http://schemas.microsoft.com/office/drawing/2014/main" xmlns="" id="{00000000-0008-0000-03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313875" y="2057194"/>
            <a:ext cx="3816000" cy="7361574"/>
          </a:xfrm>
          <a:prstGeom prst="rect">
            <a:avLst/>
          </a:prstGeom>
        </xdr:spPr>
      </xdr:pic>
      <xdr:pic>
        <xdr:nvPicPr>
          <xdr:cNvPr id="6" name="Obraz 5" descr="Panele przyrządów - cały panel - spód tablicy.png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4644039" y="3744687"/>
            <a:ext cx="1900079" cy="5678978"/>
          </a:xfrm>
          <a:prstGeom prst="rect">
            <a:avLst/>
          </a:prstGeom>
        </xdr:spPr>
      </xdr:pic>
    </xdr:grpSp>
    <xdr:clientData/>
  </xdr:twoCellAnchor>
  <xdr:twoCellAnchor>
    <xdr:from>
      <xdr:col>24</xdr:col>
      <xdr:colOff>98049</xdr:colOff>
      <xdr:row>8</xdr:row>
      <xdr:rowOff>44823</xdr:rowOff>
    </xdr:from>
    <xdr:to>
      <xdr:col>50</xdr:col>
      <xdr:colOff>178594</xdr:colOff>
      <xdr:row>76</xdr:row>
      <xdr:rowOff>100852</xdr:rowOff>
    </xdr:to>
    <xdr:grpSp>
      <xdr:nvGrpSpPr>
        <xdr:cNvPr id="78" name="Grupa 77">
          <a:extLst>
            <a:ext uri="{FF2B5EF4-FFF2-40B4-BE49-F238E27FC236}">
              <a16:creationId xmlns:a16="http://schemas.microsoft.com/office/drawing/2014/main" xmlns="" id="{00000000-0008-0000-0300-00004E000000}"/>
            </a:ext>
          </a:extLst>
        </xdr:cNvPr>
        <xdr:cNvGrpSpPr/>
      </xdr:nvGrpSpPr>
      <xdr:grpSpPr>
        <a:xfrm>
          <a:off x="6956049" y="1175917"/>
          <a:ext cx="7510045" cy="8961904"/>
          <a:chOff x="7090520" y="1187823"/>
          <a:chExt cx="8027894" cy="9200029"/>
        </a:xfrm>
      </xdr:grpSpPr>
      <xdr:sp macro="" textlink="">
        <xdr:nvSpPr>
          <xdr:cNvPr id="34" name="Prostokąt 33">
            <a:extLst>
              <a:ext uri="{FF2B5EF4-FFF2-40B4-BE49-F238E27FC236}">
                <a16:creationId xmlns:a16="http://schemas.microsoft.com/office/drawing/2014/main" xmlns="" id="{00000000-0008-0000-0300-000022000000}"/>
              </a:ext>
            </a:extLst>
          </xdr:cNvPr>
          <xdr:cNvSpPr/>
        </xdr:nvSpPr>
        <xdr:spPr>
          <a:xfrm>
            <a:off x="7108343" y="1187823"/>
            <a:ext cx="8003931" cy="9200029"/>
          </a:xfrm>
          <a:prstGeom prst="rect">
            <a:avLst/>
          </a:prstGeom>
          <a:noFill/>
          <a:ln w="19050">
            <a:solidFill>
              <a:srgbClr val="00ACEE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l-PL" sz="1100">
              <a:ln w="12700">
                <a:solidFill>
                  <a:srgbClr val="00ACEE"/>
                </a:solidFill>
                <a:prstDash val="solid"/>
              </a:ln>
            </a:endParaRPr>
          </a:p>
        </xdr:txBody>
      </xdr:sp>
      <xdr:cxnSp macro="">
        <xdr:nvCxnSpPr>
          <xdr:cNvPr id="35" name="Łącznik prosty 34">
            <a:extLst>
              <a:ext uri="{FF2B5EF4-FFF2-40B4-BE49-F238E27FC236}">
                <a16:creationId xmlns:a16="http://schemas.microsoft.com/office/drawing/2014/main" xmlns="" id="{00000000-0008-0000-0300-000023000000}"/>
              </a:ext>
            </a:extLst>
          </xdr:cNvPr>
          <xdr:cNvCxnSpPr/>
        </xdr:nvCxnSpPr>
        <xdr:spPr>
          <a:xfrm flipV="1">
            <a:off x="7094839" y="9330420"/>
            <a:ext cx="8015989" cy="3645"/>
          </a:xfrm>
          <a:prstGeom prst="line">
            <a:avLst/>
          </a:prstGeom>
          <a:ln w="19050">
            <a:solidFill>
              <a:srgbClr val="00ACE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Łącznik prosty 35">
            <a:extLst>
              <a:ext uri="{FF2B5EF4-FFF2-40B4-BE49-F238E27FC236}">
                <a16:creationId xmlns:a16="http://schemas.microsoft.com/office/drawing/2014/main" xmlns="" id="{00000000-0008-0000-0300-000024000000}"/>
              </a:ext>
            </a:extLst>
          </xdr:cNvPr>
          <xdr:cNvCxnSpPr/>
        </xdr:nvCxnSpPr>
        <xdr:spPr>
          <a:xfrm flipV="1">
            <a:off x="7090520" y="4862928"/>
            <a:ext cx="8027894" cy="5514"/>
          </a:xfrm>
          <a:prstGeom prst="line">
            <a:avLst/>
          </a:prstGeom>
          <a:ln w="19050">
            <a:solidFill>
              <a:srgbClr val="00ACE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32</xdr:col>
      <xdr:colOff>271952</xdr:colOff>
      <xdr:row>72</xdr:row>
      <xdr:rowOff>38660</xdr:rowOff>
    </xdr:from>
    <xdr:to>
      <xdr:col>33</xdr:col>
      <xdr:colOff>201678</xdr:colOff>
      <xdr:row>75</xdr:row>
      <xdr:rowOff>1972</xdr:rowOff>
    </xdr:to>
    <xdr:pic>
      <xdr:nvPicPr>
        <xdr:cNvPr id="38" name="Obraz 37" descr="Switch on_off.png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415952" y="9401735"/>
          <a:ext cx="215476" cy="363361"/>
        </a:xfrm>
        <a:prstGeom prst="rect">
          <a:avLst/>
        </a:prstGeom>
      </xdr:spPr>
    </xdr:pic>
    <xdr:clientData/>
  </xdr:twoCellAnchor>
  <xdr:twoCellAnchor editAs="oneCell">
    <xdr:from>
      <xdr:col>35</xdr:col>
      <xdr:colOff>281895</xdr:colOff>
      <xdr:row>72</xdr:row>
      <xdr:rowOff>45114</xdr:rowOff>
    </xdr:from>
    <xdr:to>
      <xdr:col>37</xdr:col>
      <xdr:colOff>88099</xdr:colOff>
      <xdr:row>75</xdr:row>
      <xdr:rowOff>6420</xdr:rowOff>
    </xdr:to>
    <xdr:pic>
      <xdr:nvPicPr>
        <xdr:cNvPr id="39" name="Obraz 38" descr="Switch on_off_on.png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283145" y="9865890"/>
          <a:ext cx="377704" cy="367372"/>
        </a:xfrm>
        <a:prstGeom prst="rect">
          <a:avLst/>
        </a:prstGeom>
      </xdr:spPr>
    </xdr:pic>
    <xdr:clientData/>
  </xdr:twoCellAnchor>
  <xdr:twoCellAnchor editAs="oneCell">
    <xdr:from>
      <xdr:col>42</xdr:col>
      <xdr:colOff>218680</xdr:colOff>
      <xdr:row>72</xdr:row>
      <xdr:rowOff>73188</xdr:rowOff>
    </xdr:from>
    <xdr:to>
      <xdr:col>43</xdr:col>
      <xdr:colOff>230897</xdr:colOff>
      <xdr:row>74</xdr:row>
      <xdr:rowOff>97849</xdr:rowOff>
    </xdr:to>
    <xdr:pic>
      <xdr:nvPicPr>
        <xdr:cNvPr id="40" name="Obraz 39" descr="Circuit Break 5A.png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220180" y="9893964"/>
          <a:ext cx="297967" cy="295372"/>
        </a:xfrm>
        <a:prstGeom prst="rect">
          <a:avLst/>
        </a:prstGeom>
      </xdr:spPr>
    </xdr:pic>
    <xdr:clientData/>
  </xdr:twoCellAnchor>
  <xdr:twoCellAnchor editAs="oneCell">
    <xdr:from>
      <xdr:col>44</xdr:col>
      <xdr:colOff>25261</xdr:colOff>
      <xdr:row>72</xdr:row>
      <xdr:rowOff>68174</xdr:rowOff>
    </xdr:from>
    <xdr:to>
      <xdr:col>45</xdr:col>
      <xdr:colOff>44535</xdr:colOff>
      <xdr:row>74</xdr:row>
      <xdr:rowOff>92835</xdr:rowOff>
    </xdr:to>
    <xdr:pic>
      <xdr:nvPicPr>
        <xdr:cNvPr id="41" name="Obraz 40" descr="Circuit Break 10A.png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598261" y="9888950"/>
          <a:ext cx="305024" cy="295372"/>
        </a:xfrm>
        <a:prstGeom prst="rect">
          <a:avLst/>
        </a:prstGeom>
      </xdr:spPr>
    </xdr:pic>
    <xdr:clientData/>
  </xdr:twoCellAnchor>
  <xdr:twoCellAnchor editAs="oneCell">
    <xdr:from>
      <xdr:col>31</xdr:col>
      <xdr:colOff>202055</xdr:colOff>
      <xdr:row>72</xdr:row>
      <xdr:rowOff>41041</xdr:rowOff>
    </xdr:from>
    <xdr:to>
      <xdr:col>32</xdr:col>
      <xdr:colOff>131781</xdr:colOff>
      <xdr:row>75</xdr:row>
      <xdr:rowOff>4353</xdr:rowOff>
    </xdr:to>
    <xdr:pic>
      <xdr:nvPicPr>
        <xdr:cNvPr id="44" name="Obraz 43" descr="Switch on_off.png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060305" y="9404116"/>
          <a:ext cx="215476" cy="363361"/>
        </a:xfrm>
        <a:prstGeom prst="rect">
          <a:avLst/>
        </a:prstGeom>
      </xdr:spPr>
    </xdr:pic>
    <xdr:clientData/>
  </xdr:twoCellAnchor>
  <xdr:twoCellAnchor editAs="oneCell">
    <xdr:from>
      <xdr:col>34</xdr:col>
      <xdr:colOff>102185</xdr:colOff>
      <xdr:row>72</xdr:row>
      <xdr:rowOff>44613</xdr:rowOff>
    </xdr:from>
    <xdr:to>
      <xdr:col>35</xdr:col>
      <xdr:colOff>194139</xdr:colOff>
      <xdr:row>75</xdr:row>
      <xdr:rowOff>7925</xdr:rowOff>
    </xdr:to>
    <xdr:pic>
      <xdr:nvPicPr>
        <xdr:cNvPr id="45" name="Obraz 44" descr="Switch on_off_on.png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817685" y="9722013"/>
          <a:ext cx="377704" cy="363362"/>
        </a:xfrm>
        <a:prstGeom prst="rect">
          <a:avLst/>
        </a:prstGeom>
      </xdr:spPr>
    </xdr:pic>
    <xdr:clientData/>
  </xdr:twoCellAnchor>
  <xdr:twoCellAnchor editAs="oneCell">
    <xdr:from>
      <xdr:col>41</xdr:col>
      <xdr:colOff>101697</xdr:colOff>
      <xdr:row>72</xdr:row>
      <xdr:rowOff>73689</xdr:rowOff>
    </xdr:from>
    <xdr:to>
      <xdr:col>42</xdr:col>
      <xdr:colOff>113914</xdr:colOff>
      <xdr:row>74</xdr:row>
      <xdr:rowOff>98350</xdr:rowOff>
    </xdr:to>
    <xdr:pic>
      <xdr:nvPicPr>
        <xdr:cNvPr id="46" name="Obraz 45" descr="Circuit Break 5A.png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817447" y="9894465"/>
          <a:ext cx="297967" cy="295372"/>
        </a:xfrm>
        <a:prstGeom prst="rect">
          <a:avLst/>
        </a:prstGeom>
      </xdr:spPr>
    </xdr:pic>
    <xdr:clientData/>
  </xdr:twoCellAnchor>
  <xdr:twoCellAnchor editAs="oneCell">
    <xdr:from>
      <xdr:col>45</xdr:col>
      <xdr:colOff>147258</xdr:colOff>
      <xdr:row>72</xdr:row>
      <xdr:rowOff>58649</xdr:rowOff>
    </xdr:from>
    <xdr:to>
      <xdr:col>46</xdr:col>
      <xdr:colOff>160928</xdr:colOff>
      <xdr:row>74</xdr:row>
      <xdr:rowOff>83310</xdr:rowOff>
    </xdr:to>
    <xdr:pic>
      <xdr:nvPicPr>
        <xdr:cNvPr id="47" name="Obraz 46" descr="Circuit Break 10A.png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006008" y="9879425"/>
          <a:ext cx="299420" cy="295372"/>
        </a:xfrm>
        <a:prstGeom prst="rect">
          <a:avLst/>
        </a:prstGeom>
      </xdr:spPr>
    </xdr:pic>
    <xdr:clientData/>
  </xdr:twoCellAnchor>
  <xdr:twoCellAnchor>
    <xdr:from>
      <xdr:col>0</xdr:col>
      <xdr:colOff>44824</xdr:colOff>
      <xdr:row>8</xdr:row>
      <xdr:rowOff>44824</xdr:rowOff>
    </xdr:from>
    <xdr:to>
      <xdr:col>23</xdr:col>
      <xdr:colOff>268941</xdr:colOff>
      <xdr:row>76</xdr:row>
      <xdr:rowOff>112059</xdr:rowOff>
    </xdr:to>
    <xdr:sp macro="" textlink="">
      <xdr:nvSpPr>
        <xdr:cNvPr id="55" name="Prostokąt 54"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SpPr/>
      </xdr:nvSpPr>
      <xdr:spPr>
        <a:xfrm>
          <a:off x="44824" y="874059"/>
          <a:ext cx="6925235" cy="9211235"/>
        </a:xfrm>
        <a:prstGeom prst="rect">
          <a:avLst/>
        </a:prstGeom>
        <a:noFill/>
        <a:ln w="19050">
          <a:solidFill>
            <a:srgbClr val="00ACE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 editAs="oneCell">
    <xdr:from>
      <xdr:col>24</xdr:col>
      <xdr:colOff>214644</xdr:colOff>
      <xdr:row>56</xdr:row>
      <xdr:rowOff>124008</xdr:rowOff>
    </xdr:from>
    <xdr:to>
      <xdr:col>33</xdr:col>
      <xdr:colOff>121150</xdr:colOff>
      <xdr:row>68</xdr:row>
      <xdr:rowOff>2837</xdr:rowOff>
    </xdr:to>
    <xdr:pic>
      <xdr:nvPicPr>
        <xdr:cNvPr id="10" name="Obraz 9" descr="LX9050.png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 rot="16200000">
          <a:off x="7586545" y="7027701"/>
          <a:ext cx="1450454" cy="2478256"/>
        </a:xfrm>
        <a:prstGeom prst="rect">
          <a:avLst/>
        </a:prstGeom>
      </xdr:spPr>
    </xdr:pic>
    <xdr:clientData/>
  </xdr:twoCellAnchor>
  <xdr:twoCellAnchor editAs="oneCell">
    <xdr:from>
      <xdr:col>24</xdr:col>
      <xdr:colOff>231246</xdr:colOff>
      <xdr:row>36</xdr:row>
      <xdr:rowOff>108696</xdr:rowOff>
    </xdr:from>
    <xdr:to>
      <xdr:col>30</xdr:col>
      <xdr:colOff>14685</xdr:colOff>
      <xdr:row>55</xdr:row>
      <xdr:rowOff>23046</xdr:rowOff>
    </xdr:to>
    <xdr:pic>
      <xdr:nvPicPr>
        <xdr:cNvPr id="11" name="Obraz 10" descr="LX9050.png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089246" y="4906915"/>
          <a:ext cx="1497939" cy="2402756"/>
        </a:xfrm>
        <a:prstGeom prst="rect">
          <a:avLst/>
        </a:prstGeom>
      </xdr:spPr>
    </xdr:pic>
    <xdr:clientData/>
  </xdr:twoCellAnchor>
  <xdr:twoCellAnchor editAs="oneCell">
    <xdr:from>
      <xdr:col>41</xdr:col>
      <xdr:colOff>14378</xdr:colOff>
      <xdr:row>36</xdr:row>
      <xdr:rowOff>31096</xdr:rowOff>
    </xdr:from>
    <xdr:to>
      <xdr:col>48</xdr:col>
      <xdr:colOff>50534</xdr:colOff>
      <xdr:row>55</xdr:row>
      <xdr:rowOff>105066</xdr:rowOff>
    </xdr:to>
    <xdr:pic>
      <xdr:nvPicPr>
        <xdr:cNvPr id="12" name="Obraz 11" descr="LX9000.png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1730128" y="4829315"/>
          <a:ext cx="2036406" cy="2562376"/>
        </a:xfrm>
        <a:prstGeom prst="rect">
          <a:avLst/>
        </a:prstGeom>
      </xdr:spPr>
    </xdr:pic>
    <xdr:clientData/>
  </xdr:twoCellAnchor>
  <xdr:twoCellAnchor editAs="oneCell">
    <xdr:from>
      <xdr:col>30</xdr:col>
      <xdr:colOff>265180</xdr:colOff>
      <xdr:row>37</xdr:row>
      <xdr:rowOff>13653</xdr:rowOff>
    </xdr:from>
    <xdr:to>
      <xdr:col>40</xdr:col>
      <xdr:colOff>46815</xdr:colOff>
      <xdr:row>52</xdr:row>
      <xdr:rowOff>27398</xdr:rowOff>
    </xdr:to>
    <xdr:pic>
      <xdr:nvPicPr>
        <xdr:cNvPr id="13" name="Obraz 12" descr="LX9000.png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 rot="16200000">
          <a:off x="9168110" y="4612411"/>
          <a:ext cx="1978276" cy="2639135"/>
        </a:xfrm>
        <a:prstGeom prst="rect">
          <a:avLst/>
        </a:prstGeom>
      </xdr:spPr>
    </xdr:pic>
    <xdr:clientData/>
  </xdr:twoCellAnchor>
  <xdr:twoCellAnchor editAs="oneCell">
    <xdr:from>
      <xdr:col>34</xdr:col>
      <xdr:colOff>122372</xdr:colOff>
      <xdr:row>55</xdr:row>
      <xdr:rowOff>122705</xdr:rowOff>
    </xdr:from>
    <xdr:to>
      <xdr:col>40</xdr:col>
      <xdr:colOff>209784</xdr:colOff>
      <xdr:row>67</xdr:row>
      <xdr:rowOff>118831</xdr:rowOff>
    </xdr:to>
    <xdr:pic>
      <xdr:nvPicPr>
        <xdr:cNvPr id="14" name="Obraz 13" descr="LX 8000.png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837872" y="7409330"/>
          <a:ext cx="1801912" cy="1567751"/>
        </a:xfrm>
        <a:prstGeom prst="rect">
          <a:avLst/>
        </a:prstGeom>
      </xdr:spPr>
    </xdr:pic>
    <xdr:clientData/>
  </xdr:twoCellAnchor>
  <xdr:twoCellAnchor editAs="oneCell">
    <xdr:from>
      <xdr:col>41</xdr:col>
      <xdr:colOff>265808</xdr:colOff>
      <xdr:row>56</xdr:row>
      <xdr:rowOff>126205</xdr:rowOff>
    </xdr:from>
    <xdr:to>
      <xdr:col>47</xdr:col>
      <xdr:colOff>53806</xdr:colOff>
      <xdr:row>68</xdr:row>
      <xdr:rowOff>16714</xdr:rowOff>
    </xdr:to>
    <xdr:pic>
      <xdr:nvPicPr>
        <xdr:cNvPr id="15" name="Obraz 14" descr="LX 8080.png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1981558" y="7543799"/>
          <a:ext cx="1502498" cy="1462134"/>
        </a:xfrm>
        <a:prstGeom prst="rect">
          <a:avLst/>
        </a:prstGeom>
      </xdr:spPr>
    </xdr:pic>
    <xdr:clientData/>
  </xdr:twoCellAnchor>
  <xdr:twoCellAnchor editAs="oneCell">
    <xdr:from>
      <xdr:col>31</xdr:col>
      <xdr:colOff>93234</xdr:colOff>
      <xdr:row>29</xdr:row>
      <xdr:rowOff>105616</xdr:rowOff>
    </xdr:from>
    <xdr:to>
      <xdr:col>35</xdr:col>
      <xdr:colOff>130108</xdr:colOff>
      <xdr:row>34</xdr:row>
      <xdr:rowOff>92469</xdr:rowOff>
    </xdr:to>
    <xdr:pic>
      <xdr:nvPicPr>
        <xdr:cNvPr id="16" name="Obraz 15" descr="Bank Incicator - Winter QM2.png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8951484" y="3987054"/>
          <a:ext cx="1179874" cy="641696"/>
        </a:xfrm>
        <a:prstGeom prst="rect">
          <a:avLst/>
        </a:prstGeom>
      </xdr:spPr>
    </xdr:pic>
    <xdr:clientData/>
  </xdr:twoCellAnchor>
  <xdr:twoCellAnchor editAs="oneCell">
    <xdr:from>
      <xdr:col>41</xdr:col>
      <xdr:colOff>36269</xdr:colOff>
      <xdr:row>30</xdr:row>
      <xdr:rowOff>92579</xdr:rowOff>
    </xdr:from>
    <xdr:to>
      <xdr:col>43</xdr:col>
      <xdr:colOff>228135</xdr:colOff>
      <xdr:row>34</xdr:row>
      <xdr:rowOff>16041</xdr:rowOff>
    </xdr:to>
    <xdr:pic>
      <xdr:nvPicPr>
        <xdr:cNvPr id="17" name="Obraz 16" descr="Flarm LED.png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1752019" y="4104985"/>
          <a:ext cx="763366" cy="447337"/>
        </a:xfrm>
        <a:prstGeom prst="rect">
          <a:avLst/>
        </a:prstGeom>
      </xdr:spPr>
    </xdr:pic>
    <xdr:clientData/>
  </xdr:twoCellAnchor>
  <xdr:twoCellAnchor editAs="oneCell">
    <xdr:from>
      <xdr:col>25</xdr:col>
      <xdr:colOff>281497</xdr:colOff>
      <xdr:row>29</xdr:row>
      <xdr:rowOff>33200</xdr:rowOff>
    </xdr:from>
    <xdr:to>
      <xdr:col>30</xdr:col>
      <xdr:colOff>37547</xdr:colOff>
      <xdr:row>34</xdr:row>
      <xdr:rowOff>126791</xdr:rowOff>
    </xdr:to>
    <xdr:pic>
      <xdr:nvPicPr>
        <xdr:cNvPr id="18" name="Obraz 17" descr="Flarm view.png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7425247" y="3914638"/>
          <a:ext cx="1184800" cy="748434"/>
        </a:xfrm>
        <a:prstGeom prst="rect">
          <a:avLst/>
        </a:prstGeom>
      </xdr:spPr>
    </xdr:pic>
    <xdr:clientData/>
  </xdr:twoCellAnchor>
  <xdr:twoCellAnchor editAs="oneCell">
    <xdr:from>
      <xdr:col>41</xdr:col>
      <xdr:colOff>278803</xdr:colOff>
      <xdr:row>21</xdr:row>
      <xdr:rowOff>3642</xdr:rowOff>
    </xdr:from>
    <xdr:to>
      <xdr:col>45</xdr:col>
      <xdr:colOff>3481</xdr:colOff>
      <xdr:row>24</xdr:row>
      <xdr:rowOff>91695</xdr:rowOff>
    </xdr:to>
    <xdr:pic>
      <xdr:nvPicPr>
        <xdr:cNvPr id="19" name="Obraz 18" descr="OATG 2.png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1994553" y="2837330"/>
          <a:ext cx="867678" cy="480959"/>
        </a:xfrm>
        <a:prstGeom prst="rect">
          <a:avLst/>
        </a:prstGeom>
      </xdr:spPr>
    </xdr:pic>
    <xdr:clientData/>
  </xdr:twoCellAnchor>
  <xdr:twoCellAnchor editAs="oneCell">
    <xdr:from>
      <xdr:col>44</xdr:col>
      <xdr:colOff>230929</xdr:colOff>
      <xdr:row>30</xdr:row>
      <xdr:rowOff>24092</xdr:rowOff>
    </xdr:from>
    <xdr:to>
      <xdr:col>48</xdr:col>
      <xdr:colOff>217155</xdr:colOff>
      <xdr:row>35</xdr:row>
      <xdr:rowOff>12066</xdr:rowOff>
    </xdr:to>
    <xdr:pic>
      <xdr:nvPicPr>
        <xdr:cNvPr id="20" name="Obraz 19" descr="OATG.png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2803929" y="4036498"/>
          <a:ext cx="1129226" cy="642818"/>
        </a:xfrm>
        <a:prstGeom prst="rect">
          <a:avLst/>
        </a:prstGeom>
      </xdr:spPr>
    </xdr:pic>
    <xdr:clientData/>
  </xdr:twoCellAnchor>
  <xdr:twoCellAnchor editAs="oneCell">
    <xdr:from>
      <xdr:col>24</xdr:col>
      <xdr:colOff>231489</xdr:colOff>
      <xdr:row>10</xdr:row>
      <xdr:rowOff>43142</xdr:rowOff>
    </xdr:from>
    <xdr:to>
      <xdr:col>28</xdr:col>
      <xdr:colOff>190900</xdr:colOff>
      <xdr:row>18</xdr:row>
      <xdr:rowOff>65307</xdr:rowOff>
    </xdr:to>
    <xdr:pic>
      <xdr:nvPicPr>
        <xdr:cNvPr id="21" name="Obraz 20" descr="Airspeed - Winter 7FMS421.png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7089489" y="1436173"/>
          <a:ext cx="1102411" cy="1069915"/>
        </a:xfrm>
        <a:prstGeom prst="rect">
          <a:avLst/>
        </a:prstGeom>
      </xdr:spPr>
    </xdr:pic>
    <xdr:clientData/>
  </xdr:twoCellAnchor>
  <xdr:twoCellAnchor editAs="oneCell">
    <xdr:from>
      <xdr:col>29</xdr:col>
      <xdr:colOff>21378</xdr:colOff>
      <xdr:row>10</xdr:row>
      <xdr:rowOff>52667</xdr:rowOff>
    </xdr:from>
    <xdr:to>
      <xdr:col>33</xdr:col>
      <xdr:colOff>9590</xdr:colOff>
      <xdr:row>18</xdr:row>
      <xdr:rowOff>103632</xdr:rowOff>
    </xdr:to>
    <xdr:pic>
      <xdr:nvPicPr>
        <xdr:cNvPr id="22" name="Obraz 21" descr="Altimeter - Winter 4FGH20.png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8308128" y="1445698"/>
          <a:ext cx="1131212" cy="1098715"/>
        </a:xfrm>
        <a:prstGeom prst="rect">
          <a:avLst/>
        </a:prstGeom>
      </xdr:spPr>
    </xdr:pic>
    <xdr:clientData/>
  </xdr:twoCellAnchor>
  <xdr:twoCellAnchor editAs="oneCell">
    <xdr:from>
      <xdr:col>33</xdr:col>
      <xdr:colOff>129515</xdr:colOff>
      <xdr:row>10</xdr:row>
      <xdr:rowOff>86004</xdr:rowOff>
    </xdr:from>
    <xdr:to>
      <xdr:col>37</xdr:col>
      <xdr:colOff>88927</xdr:colOff>
      <xdr:row>18</xdr:row>
      <xdr:rowOff>108169</xdr:rowOff>
    </xdr:to>
    <xdr:pic>
      <xdr:nvPicPr>
        <xdr:cNvPr id="23" name="Obraz 22" descr="Variometer - Winter 5STVM5.png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559265" y="1479035"/>
          <a:ext cx="1102412" cy="1069915"/>
        </a:xfrm>
        <a:prstGeom prst="rect">
          <a:avLst/>
        </a:prstGeom>
      </xdr:spPr>
    </xdr:pic>
    <xdr:clientData/>
  </xdr:twoCellAnchor>
  <xdr:twoCellAnchor editAs="oneCell">
    <xdr:from>
      <xdr:col>37</xdr:col>
      <xdr:colOff>202773</xdr:colOff>
      <xdr:row>10</xdr:row>
      <xdr:rowOff>64573</xdr:rowOff>
    </xdr:from>
    <xdr:to>
      <xdr:col>41</xdr:col>
      <xdr:colOff>174582</xdr:colOff>
      <xdr:row>18</xdr:row>
      <xdr:rowOff>104738</xdr:rowOff>
    </xdr:to>
    <xdr:pic>
      <xdr:nvPicPr>
        <xdr:cNvPr id="24" name="Obraz 23" descr="Variometer - LX V8.png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0775523" y="1457604"/>
          <a:ext cx="1114809" cy="1087915"/>
        </a:xfrm>
        <a:prstGeom prst="rect">
          <a:avLst/>
        </a:prstGeom>
      </xdr:spPr>
    </xdr:pic>
    <xdr:clientData/>
  </xdr:twoCellAnchor>
  <xdr:twoCellAnchor editAs="oneCell">
    <xdr:from>
      <xdr:col>41</xdr:col>
      <xdr:colOff>260903</xdr:colOff>
      <xdr:row>10</xdr:row>
      <xdr:rowOff>86004</xdr:rowOff>
    </xdr:from>
    <xdr:to>
      <xdr:col>45</xdr:col>
      <xdr:colOff>220315</xdr:colOff>
      <xdr:row>18</xdr:row>
      <xdr:rowOff>108169</xdr:rowOff>
    </xdr:to>
    <xdr:pic>
      <xdr:nvPicPr>
        <xdr:cNvPr id="25" name="Obraz 24" descr="FES.png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1976653" y="1479035"/>
          <a:ext cx="1102412" cy="1069915"/>
        </a:xfrm>
        <a:prstGeom prst="rect">
          <a:avLst/>
        </a:prstGeom>
      </xdr:spPr>
    </xdr:pic>
    <xdr:clientData/>
  </xdr:twoCellAnchor>
  <xdr:twoCellAnchor editAs="oneCell">
    <xdr:from>
      <xdr:col>24</xdr:col>
      <xdr:colOff>226725</xdr:colOff>
      <xdr:row>20</xdr:row>
      <xdr:rowOff>54349</xdr:rowOff>
    </xdr:from>
    <xdr:to>
      <xdr:col>28</xdr:col>
      <xdr:colOff>202622</xdr:colOff>
      <xdr:row>28</xdr:row>
      <xdr:rowOff>94513</xdr:rowOff>
    </xdr:to>
    <xdr:pic>
      <xdr:nvPicPr>
        <xdr:cNvPr id="27" name="Obraz 26" descr="Hours Counters - Winter FSZM, FSZMD.png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7084725" y="2757068"/>
          <a:ext cx="1118897" cy="1087914"/>
        </a:xfrm>
        <a:prstGeom prst="rect">
          <a:avLst/>
        </a:prstGeom>
      </xdr:spPr>
    </xdr:pic>
    <xdr:clientData/>
  </xdr:twoCellAnchor>
  <xdr:twoCellAnchor editAs="oneCell">
    <xdr:from>
      <xdr:col>33</xdr:col>
      <xdr:colOff>49531</xdr:colOff>
      <xdr:row>20</xdr:row>
      <xdr:rowOff>69336</xdr:rowOff>
    </xdr:from>
    <xdr:to>
      <xdr:col>37</xdr:col>
      <xdr:colOff>8943</xdr:colOff>
      <xdr:row>28</xdr:row>
      <xdr:rowOff>91500</xdr:rowOff>
    </xdr:to>
    <xdr:pic>
      <xdr:nvPicPr>
        <xdr:cNvPr id="29" name="Obraz 28" descr="Flarm View 57.png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479281" y="2772055"/>
          <a:ext cx="1102412" cy="1069914"/>
        </a:xfrm>
        <a:prstGeom prst="rect">
          <a:avLst/>
        </a:prstGeom>
      </xdr:spPr>
    </xdr:pic>
    <xdr:clientData/>
  </xdr:twoCellAnchor>
  <xdr:twoCellAnchor editAs="oneCell">
    <xdr:from>
      <xdr:col>37</xdr:col>
      <xdr:colOff>134277</xdr:colOff>
      <xdr:row>22</xdr:row>
      <xdr:rowOff>1822</xdr:rowOff>
    </xdr:from>
    <xdr:to>
      <xdr:col>41</xdr:col>
      <xdr:colOff>142550</xdr:colOff>
      <xdr:row>28</xdr:row>
      <xdr:rowOff>445</xdr:rowOff>
    </xdr:to>
    <xdr:pic>
      <xdr:nvPicPr>
        <xdr:cNvPr id="30" name="Obraz 29" descr="Transceiver - Trig TY91_92.png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10707027" y="2966478"/>
          <a:ext cx="1151273" cy="784436"/>
        </a:xfrm>
        <a:prstGeom prst="rect">
          <a:avLst/>
        </a:prstGeom>
      </xdr:spPr>
    </xdr:pic>
    <xdr:clientData/>
  </xdr:twoCellAnchor>
  <xdr:twoCellAnchor editAs="oneCell">
    <xdr:from>
      <xdr:col>36</xdr:col>
      <xdr:colOff>91136</xdr:colOff>
      <xdr:row>29</xdr:row>
      <xdr:rowOff>44825</xdr:rowOff>
    </xdr:from>
    <xdr:to>
      <xdr:col>40</xdr:col>
      <xdr:colOff>97279</xdr:colOff>
      <xdr:row>35</xdr:row>
      <xdr:rowOff>43449</xdr:rowOff>
    </xdr:to>
    <xdr:pic>
      <xdr:nvPicPr>
        <xdr:cNvPr id="31" name="Obraz 30" descr="Transponder - Trig TT21_22.png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0378136" y="3926263"/>
          <a:ext cx="1149143" cy="784436"/>
        </a:xfrm>
        <a:prstGeom prst="rect">
          <a:avLst/>
        </a:prstGeom>
      </xdr:spPr>
    </xdr:pic>
    <xdr:clientData/>
  </xdr:twoCellAnchor>
  <xdr:twoCellAnchor editAs="oneCell">
    <xdr:from>
      <xdr:col>44</xdr:col>
      <xdr:colOff>245238</xdr:colOff>
      <xdr:row>19</xdr:row>
      <xdr:rowOff>54510</xdr:rowOff>
    </xdr:from>
    <xdr:to>
      <xdr:col>49</xdr:col>
      <xdr:colOff>134236</xdr:colOff>
      <xdr:row>28</xdr:row>
      <xdr:rowOff>120945</xdr:rowOff>
    </xdr:to>
    <xdr:pic>
      <xdr:nvPicPr>
        <xdr:cNvPr id="32" name="Obraz 31" descr="Compass - Winter airpath C2400.png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2818238" y="2626260"/>
          <a:ext cx="1317748" cy="1245154"/>
        </a:xfrm>
        <a:prstGeom prst="rect">
          <a:avLst/>
        </a:prstGeom>
      </xdr:spPr>
    </xdr:pic>
    <xdr:clientData/>
  </xdr:twoCellAnchor>
  <xdr:twoCellAnchor editAs="oneCell">
    <xdr:from>
      <xdr:col>26</xdr:col>
      <xdr:colOff>33617</xdr:colOff>
      <xdr:row>70</xdr:row>
      <xdr:rowOff>110379</xdr:rowOff>
    </xdr:from>
    <xdr:to>
      <xdr:col>28</xdr:col>
      <xdr:colOff>139215</xdr:colOff>
      <xdr:row>75</xdr:row>
      <xdr:rowOff>106912</xdr:rowOff>
    </xdr:to>
    <xdr:pic>
      <xdr:nvPicPr>
        <xdr:cNvPr id="42" name="Obraz 41" descr="USB.png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7608793" y="9321614"/>
          <a:ext cx="688304" cy="668886"/>
        </a:xfrm>
        <a:prstGeom prst="rect">
          <a:avLst/>
        </a:prstGeom>
      </xdr:spPr>
    </xdr:pic>
    <xdr:clientData/>
  </xdr:twoCellAnchor>
  <xdr:twoCellAnchor editAs="oneCell">
    <xdr:from>
      <xdr:col>24</xdr:col>
      <xdr:colOff>216413</xdr:colOff>
      <xdr:row>10</xdr:row>
      <xdr:rowOff>34599</xdr:rowOff>
    </xdr:from>
    <xdr:to>
      <xdr:col>28</xdr:col>
      <xdr:colOff>175824</xdr:colOff>
      <xdr:row>18</xdr:row>
      <xdr:rowOff>56764</xdr:rowOff>
    </xdr:to>
    <xdr:pic>
      <xdr:nvPicPr>
        <xdr:cNvPr id="50" name="Obraz 49" descr="Airspeed - Winter 7FMS421.png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7074413" y="1427630"/>
          <a:ext cx="1102411" cy="1069915"/>
        </a:xfrm>
        <a:prstGeom prst="rect">
          <a:avLst/>
        </a:prstGeom>
      </xdr:spPr>
    </xdr:pic>
    <xdr:clientData/>
  </xdr:twoCellAnchor>
  <xdr:twoCellAnchor editAs="oneCell">
    <xdr:from>
      <xdr:col>29</xdr:col>
      <xdr:colOff>18209</xdr:colOff>
      <xdr:row>10</xdr:row>
      <xdr:rowOff>41742</xdr:rowOff>
    </xdr:from>
    <xdr:to>
      <xdr:col>33</xdr:col>
      <xdr:colOff>6421</xdr:colOff>
      <xdr:row>18</xdr:row>
      <xdr:rowOff>92707</xdr:rowOff>
    </xdr:to>
    <xdr:pic>
      <xdr:nvPicPr>
        <xdr:cNvPr id="51" name="Obraz 50" descr="Altimeter - Winter 4FGH20.png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8304959" y="1434773"/>
          <a:ext cx="1131212" cy="1098715"/>
        </a:xfrm>
        <a:prstGeom prst="rect">
          <a:avLst/>
        </a:prstGeom>
      </xdr:spPr>
    </xdr:pic>
    <xdr:clientData/>
  </xdr:twoCellAnchor>
  <xdr:twoCellAnchor editAs="oneCell">
    <xdr:from>
      <xdr:col>33</xdr:col>
      <xdr:colOff>126345</xdr:colOff>
      <xdr:row>10</xdr:row>
      <xdr:rowOff>63175</xdr:rowOff>
    </xdr:from>
    <xdr:to>
      <xdr:col>37</xdr:col>
      <xdr:colOff>85757</xdr:colOff>
      <xdr:row>18</xdr:row>
      <xdr:rowOff>85340</xdr:rowOff>
    </xdr:to>
    <xdr:pic>
      <xdr:nvPicPr>
        <xdr:cNvPr id="52" name="Obraz 51" descr="Variometer - Winter 5STVM5.png">
          <a:extLst>
            <a:ext uri="{FF2B5EF4-FFF2-40B4-BE49-F238E27FC236}">
              <a16:creationId xmlns:a16="http://schemas.microsoft.com/office/drawing/2014/main" xmlns="" id="{00000000-0008-0000-03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556095" y="1456206"/>
          <a:ext cx="1102412" cy="1069915"/>
        </a:xfrm>
        <a:prstGeom prst="rect">
          <a:avLst/>
        </a:prstGeom>
      </xdr:spPr>
    </xdr:pic>
    <xdr:clientData/>
  </xdr:twoCellAnchor>
  <xdr:twoCellAnchor editAs="oneCell">
    <xdr:from>
      <xdr:col>37</xdr:col>
      <xdr:colOff>217114</xdr:colOff>
      <xdr:row>10</xdr:row>
      <xdr:rowOff>65555</xdr:rowOff>
    </xdr:from>
    <xdr:to>
      <xdr:col>41</xdr:col>
      <xdr:colOff>183320</xdr:colOff>
      <xdr:row>18</xdr:row>
      <xdr:rowOff>105720</xdr:rowOff>
    </xdr:to>
    <xdr:pic>
      <xdr:nvPicPr>
        <xdr:cNvPr id="53" name="Obraz 52" descr="Variometer - LX V8.png">
          <a:extLst>
            <a:ext uri="{FF2B5EF4-FFF2-40B4-BE49-F238E27FC236}">
              <a16:creationId xmlns:a16="http://schemas.microsoft.com/office/drawing/2014/main" xmlns="" id="{00000000-0008-0000-03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0789864" y="1458586"/>
          <a:ext cx="1109206" cy="1087915"/>
        </a:xfrm>
        <a:prstGeom prst="rect">
          <a:avLst/>
        </a:prstGeom>
      </xdr:spPr>
    </xdr:pic>
    <xdr:clientData/>
  </xdr:twoCellAnchor>
  <xdr:twoCellAnchor editAs="oneCell">
    <xdr:from>
      <xdr:col>41</xdr:col>
      <xdr:colOff>269640</xdr:colOff>
      <xdr:row>10</xdr:row>
      <xdr:rowOff>63173</xdr:rowOff>
    </xdr:from>
    <xdr:to>
      <xdr:col>45</xdr:col>
      <xdr:colOff>229052</xdr:colOff>
      <xdr:row>18</xdr:row>
      <xdr:rowOff>85338</xdr:rowOff>
    </xdr:to>
    <xdr:pic>
      <xdr:nvPicPr>
        <xdr:cNvPr id="56" name="Obraz 55" descr="FES.png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1985390" y="1456204"/>
          <a:ext cx="1102412" cy="1069915"/>
        </a:xfrm>
        <a:prstGeom prst="rect">
          <a:avLst/>
        </a:prstGeom>
      </xdr:spPr>
    </xdr:pic>
    <xdr:clientData/>
  </xdr:twoCellAnchor>
  <xdr:twoCellAnchor editAs="oneCell">
    <xdr:from>
      <xdr:col>31</xdr:col>
      <xdr:colOff>70316</xdr:colOff>
      <xdr:row>29</xdr:row>
      <xdr:rowOff>107135</xdr:rowOff>
    </xdr:from>
    <xdr:to>
      <xdr:col>35</xdr:col>
      <xdr:colOff>107190</xdr:colOff>
      <xdr:row>34</xdr:row>
      <xdr:rowOff>93988</xdr:rowOff>
    </xdr:to>
    <xdr:pic>
      <xdr:nvPicPr>
        <xdr:cNvPr id="58" name="Obraz 57" descr="Bank Incicator - Winter QM2.png">
          <a:extLst>
            <a:ext uri="{FF2B5EF4-FFF2-40B4-BE49-F238E27FC236}">
              <a16:creationId xmlns:a16="http://schemas.microsoft.com/office/drawing/2014/main" xmlns="" id="{00000000-0008-0000-03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8928566" y="3988573"/>
          <a:ext cx="1179874" cy="641696"/>
        </a:xfrm>
        <a:prstGeom prst="rect">
          <a:avLst/>
        </a:prstGeom>
      </xdr:spPr>
    </xdr:pic>
    <xdr:clientData/>
  </xdr:twoCellAnchor>
  <xdr:twoCellAnchor editAs="oneCell">
    <xdr:from>
      <xdr:col>41</xdr:col>
      <xdr:colOff>37163</xdr:colOff>
      <xdr:row>30</xdr:row>
      <xdr:rowOff>105304</xdr:rowOff>
    </xdr:from>
    <xdr:to>
      <xdr:col>43</xdr:col>
      <xdr:colOff>229029</xdr:colOff>
      <xdr:row>34</xdr:row>
      <xdr:rowOff>28766</xdr:rowOff>
    </xdr:to>
    <xdr:pic>
      <xdr:nvPicPr>
        <xdr:cNvPr id="59" name="Obraz 58" descr="Flarm LED.png">
          <a:extLst>
            <a:ext uri="{FF2B5EF4-FFF2-40B4-BE49-F238E27FC236}">
              <a16:creationId xmlns:a16="http://schemas.microsoft.com/office/drawing/2014/main" xmlns="" id="{00000000-0008-0000-03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1752913" y="4117710"/>
          <a:ext cx="763366" cy="447337"/>
        </a:xfrm>
        <a:prstGeom prst="rect">
          <a:avLst/>
        </a:prstGeom>
      </xdr:spPr>
    </xdr:pic>
    <xdr:clientData/>
  </xdr:twoCellAnchor>
  <xdr:twoCellAnchor editAs="oneCell">
    <xdr:from>
      <xdr:col>25</xdr:col>
      <xdr:colOff>281690</xdr:colOff>
      <xdr:row>29</xdr:row>
      <xdr:rowOff>46624</xdr:rowOff>
    </xdr:from>
    <xdr:to>
      <xdr:col>30</xdr:col>
      <xdr:colOff>37740</xdr:colOff>
      <xdr:row>35</xdr:row>
      <xdr:rowOff>9246</xdr:rowOff>
    </xdr:to>
    <xdr:pic>
      <xdr:nvPicPr>
        <xdr:cNvPr id="60" name="Obraz 59" descr="Flarm view.png">
          <a:extLst>
            <a:ext uri="{FF2B5EF4-FFF2-40B4-BE49-F238E27FC236}">
              <a16:creationId xmlns:a16="http://schemas.microsoft.com/office/drawing/2014/main" xmlns="" id="{00000000-0008-0000-03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7425440" y="3928062"/>
          <a:ext cx="1184800" cy="748434"/>
        </a:xfrm>
        <a:prstGeom prst="rect">
          <a:avLst/>
        </a:prstGeom>
      </xdr:spPr>
    </xdr:pic>
    <xdr:clientData/>
  </xdr:twoCellAnchor>
  <xdr:twoCellAnchor editAs="oneCell">
    <xdr:from>
      <xdr:col>42</xdr:col>
      <xdr:colOff>17760</xdr:colOff>
      <xdr:row>21</xdr:row>
      <xdr:rowOff>16366</xdr:rowOff>
    </xdr:from>
    <xdr:to>
      <xdr:col>45</xdr:col>
      <xdr:colOff>28188</xdr:colOff>
      <xdr:row>24</xdr:row>
      <xdr:rowOff>104419</xdr:rowOff>
    </xdr:to>
    <xdr:pic>
      <xdr:nvPicPr>
        <xdr:cNvPr id="61" name="Obraz 60" descr="OATG 2.png">
          <a:extLst>
            <a:ext uri="{FF2B5EF4-FFF2-40B4-BE49-F238E27FC236}">
              <a16:creationId xmlns:a16="http://schemas.microsoft.com/office/drawing/2014/main" xmlns="" id="{00000000-0008-0000-03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2019260" y="2850054"/>
          <a:ext cx="867678" cy="480959"/>
        </a:xfrm>
        <a:prstGeom prst="rect">
          <a:avLst/>
        </a:prstGeom>
      </xdr:spPr>
    </xdr:pic>
    <xdr:clientData/>
  </xdr:twoCellAnchor>
  <xdr:twoCellAnchor editAs="oneCell">
    <xdr:from>
      <xdr:col>44</xdr:col>
      <xdr:colOff>231823</xdr:colOff>
      <xdr:row>30</xdr:row>
      <xdr:rowOff>13005</xdr:rowOff>
    </xdr:from>
    <xdr:to>
      <xdr:col>48</xdr:col>
      <xdr:colOff>218049</xdr:colOff>
      <xdr:row>35</xdr:row>
      <xdr:rowOff>979</xdr:rowOff>
    </xdr:to>
    <xdr:pic>
      <xdr:nvPicPr>
        <xdr:cNvPr id="62" name="Obraz 61" descr="OATG.png">
          <a:extLst>
            <a:ext uri="{FF2B5EF4-FFF2-40B4-BE49-F238E27FC236}">
              <a16:creationId xmlns:a16="http://schemas.microsoft.com/office/drawing/2014/main" xmlns="" id="{00000000-0008-0000-03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2804823" y="4025411"/>
          <a:ext cx="1129226" cy="642818"/>
        </a:xfrm>
        <a:prstGeom prst="rect">
          <a:avLst/>
        </a:prstGeom>
      </xdr:spPr>
    </xdr:pic>
    <xdr:clientData/>
  </xdr:twoCellAnchor>
  <xdr:twoCellAnchor editAs="oneCell">
    <xdr:from>
      <xdr:col>24</xdr:col>
      <xdr:colOff>227619</xdr:colOff>
      <xdr:row>20</xdr:row>
      <xdr:rowOff>55169</xdr:rowOff>
    </xdr:from>
    <xdr:to>
      <xdr:col>28</xdr:col>
      <xdr:colOff>203516</xdr:colOff>
      <xdr:row>28</xdr:row>
      <xdr:rowOff>95333</xdr:rowOff>
    </xdr:to>
    <xdr:pic>
      <xdr:nvPicPr>
        <xdr:cNvPr id="63" name="Obraz 62" descr="Hours Counters - Winter FSZM, FSZMD.png">
          <a:extLst>
            <a:ext uri="{FF2B5EF4-FFF2-40B4-BE49-F238E27FC236}">
              <a16:creationId xmlns:a16="http://schemas.microsoft.com/office/drawing/2014/main" xmlns="" id="{00000000-0008-0000-03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7085619" y="2757888"/>
          <a:ext cx="1118897" cy="1087914"/>
        </a:xfrm>
        <a:prstGeom prst="rect">
          <a:avLst/>
        </a:prstGeom>
      </xdr:spPr>
    </xdr:pic>
    <xdr:clientData/>
  </xdr:twoCellAnchor>
  <xdr:twoCellAnchor editAs="oneCell">
    <xdr:from>
      <xdr:col>33</xdr:col>
      <xdr:colOff>62332</xdr:colOff>
      <xdr:row>20</xdr:row>
      <xdr:rowOff>70156</xdr:rowOff>
    </xdr:from>
    <xdr:to>
      <xdr:col>37</xdr:col>
      <xdr:colOff>21744</xdr:colOff>
      <xdr:row>28</xdr:row>
      <xdr:rowOff>92320</xdr:rowOff>
    </xdr:to>
    <xdr:pic>
      <xdr:nvPicPr>
        <xdr:cNvPr id="65" name="Obraz 64" descr="Flarm View 57.png">
          <a:extLst>
            <a:ext uri="{FF2B5EF4-FFF2-40B4-BE49-F238E27FC236}">
              <a16:creationId xmlns:a16="http://schemas.microsoft.com/office/drawing/2014/main" xmlns="" id="{00000000-0008-0000-03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492082" y="2772875"/>
          <a:ext cx="1102412" cy="1069914"/>
        </a:xfrm>
        <a:prstGeom prst="rect">
          <a:avLst/>
        </a:prstGeom>
      </xdr:spPr>
    </xdr:pic>
    <xdr:clientData/>
  </xdr:twoCellAnchor>
  <xdr:twoCellAnchor editAs="oneCell">
    <xdr:from>
      <xdr:col>37</xdr:col>
      <xdr:colOff>123265</xdr:colOff>
      <xdr:row>22</xdr:row>
      <xdr:rowOff>2641</xdr:rowOff>
    </xdr:from>
    <xdr:to>
      <xdr:col>41</xdr:col>
      <xdr:colOff>131538</xdr:colOff>
      <xdr:row>28</xdr:row>
      <xdr:rowOff>1264</xdr:rowOff>
    </xdr:to>
    <xdr:pic>
      <xdr:nvPicPr>
        <xdr:cNvPr id="66" name="Obraz 65" descr="Transceiver - Trig TY91_92.png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10696015" y="2967297"/>
          <a:ext cx="1151273" cy="784436"/>
        </a:xfrm>
        <a:prstGeom prst="rect">
          <a:avLst/>
        </a:prstGeom>
      </xdr:spPr>
    </xdr:pic>
    <xdr:clientData/>
  </xdr:twoCellAnchor>
  <xdr:twoCellAnchor editAs="oneCell">
    <xdr:from>
      <xdr:col>36</xdr:col>
      <xdr:colOff>92030</xdr:colOff>
      <xdr:row>29</xdr:row>
      <xdr:rowOff>45644</xdr:rowOff>
    </xdr:from>
    <xdr:to>
      <xdr:col>40</xdr:col>
      <xdr:colOff>98173</xdr:colOff>
      <xdr:row>35</xdr:row>
      <xdr:rowOff>44268</xdr:rowOff>
    </xdr:to>
    <xdr:pic>
      <xdr:nvPicPr>
        <xdr:cNvPr id="67" name="Obraz 66" descr="Transponder - Trig TT21_22.png">
          <a:extLst>
            <a:ext uri="{FF2B5EF4-FFF2-40B4-BE49-F238E27FC236}">
              <a16:creationId xmlns:a16="http://schemas.microsoft.com/office/drawing/2014/main" xmlns="" id="{00000000-0008-0000-03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0379030" y="3927082"/>
          <a:ext cx="1149143" cy="784436"/>
        </a:xfrm>
        <a:prstGeom prst="rect">
          <a:avLst/>
        </a:prstGeom>
      </xdr:spPr>
    </xdr:pic>
    <xdr:clientData/>
  </xdr:twoCellAnchor>
  <xdr:twoCellAnchor editAs="oneCell">
    <xdr:from>
      <xdr:col>44</xdr:col>
      <xdr:colOff>234227</xdr:colOff>
      <xdr:row>19</xdr:row>
      <xdr:rowOff>79141</xdr:rowOff>
    </xdr:from>
    <xdr:to>
      <xdr:col>49</xdr:col>
      <xdr:colOff>123225</xdr:colOff>
      <xdr:row>29</xdr:row>
      <xdr:rowOff>14607</xdr:rowOff>
    </xdr:to>
    <xdr:pic>
      <xdr:nvPicPr>
        <xdr:cNvPr id="68" name="Obraz 67" descr="Compass - Winter airpath C2400.png">
          <a:extLst>
            <a:ext uri="{FF2B5EF4-FFF2-40B4-BE49-F238E27FC236}">
              <a16:creationId xmlns:a16="http://schemas.microsoft.com/office/drawing/2014/main" xmlns="" id="{00000000-0008-0000-03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2807227" y="2650891"/>
          <a:ext cx="1317748" cy="1245154"/>
        </a:xfrm>
        <a:prstGeom prst="rect">
          <a:avLst/>
        </a:prstGeom>
      </xdr:spPr>
    </xdr:pic>
    <xdr:clientData/>
  </xdr:twoCellAnchor>
  <xdr:twoCellAnchor editAs="oneCell">
    <xdr:from>
      <xdr:col>24</xdr:col>
      <xdr:colOff>220508</xdr:colOff>
      <xdr:row>56</xdr:row>
      <xdr:rowOff>130689</xdr:rowOff>
    </xdr:from>
    <xdr:to>
      <xdr:col>33</xdr:col>
      <xdr:colOff>127014</xdr:colOff>
      <xdr:row>68</xdr:row>
      <xdr:rowOff>5131</xdr:rowOff>
    </xdr:to>
    <xdr:pic>
      <xdr:nvPicPr>
        <xdr:cNvPr id="69" name="Obraz 68" descr="LX9050.png">
          <a:extLst>
            <a:ext uri="{FF2B5EF4-FFF2-40B4-BE49-F238E27FC236}">
              <a16:creationId xmlns:a16="http://schemas.microsoft.com/office/drawing/2014/main" xmlns="" id="{00000000-0008-0000-03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 rot="16200000">
          <a:off x="7594602" y="7032189"/>
          <a:ext cx="1446067" cy="2478256"/>
        </a:xfrm>
        <a:prstGeom prst="rect">
          <a:avLst/>
        </a:prstGeom>
      </xdr:spPr>
    </xdr:pic>
    <xdr:clientData/>
  </xdr:twoCellAnchor>
  <xdr:twoCellAnchor editAs="oneCell">
    <xdr:from>
      <xdr:col>24</xdr:col>
      <xdr:colOff>253327</xdr:colOff>
      <xdr:row>36</xdr:row>
      <xdr:rowOff>89647</xdr:rowOff>
    </xdr:from>
    <xdr:to>
      <xdr:col>30</xdr:col>
      <xdr:colOff>36766</xdr:colOff>
      <xdr:row>55</xdr:row>
      <xdr:rowOff>3997</xdr:rowOff>
    </xdr:to>
    <xdr:pic>
      <xdr:nvPicPr>
        <xdr:cNvPr id="70" name="Obraz 69" descr="LX9050.png">
          <a:extLst>
            <a:ext uri="{FF2B5EF4-FFF2-40B4-BE49-F238E27FC236}">
              <a16:creationId xmlns:a16="http://schemas.microsoft.com/office/drawing/2014/main" xmlns="" id="{00000000-0008-0000-03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111327" y="4887866"/>
          <a:ext cx="1497939" cy="2402756"/>
        </a:xfrm>
        <a:prstGeom prst="rect">
          <a:avLst/>
        </a:prstGeom>
      </xdr:spPr>
    </xdr:pic>
    <xdr:clientData/>
  </xdr:twoCellAnchor>
  <xdr:twoCellAnchor editAs="oneCell">
    <xdr:from>
      <xdr:col>41</xdr:col>
      <xdr:colOff>14047</xdr:colOff>
      <xdr:row>36</xdr:row>
      <xdr:rowOff>11348</xdr:rowOff>
    </xdr:from>
    <xdr:to>
      <xdr:col>48</xdr:col>
      <xdr:colOff>50203</xdr:colOff>
      <xdr:row>55</xdr:row>
      <xdr:rowOff>85318</xdr:rowOff>
    </xdr:to>
    <xdr:pic>
      <xdr:nvPicPr>
        <xdr:cNvPr id="71" name="Obraz 70" descr="LX9000.png">
          <a:extLst>
            <a:ext uri="{FF2B5EF4-FFF2-40B4-BE49-F238E27FC236}">
              <a16:creationId xmlns:a16="http://schemas.microsoft.com/office/drawing/2014/main" xmlns="" id="{00000000-0008-0000-03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1729797" y="4809567"/>
          <a:ext cx="2036406" cy="2562376"/>
        </a:xfrm>
        <a:prstGeom prst="rect">
          <a:avLst/>
        </a:prstGeom>
      </xdr:spPr>
    </xdr:pic>
    <xdr:clientData/>
  </xdr:twoCellAnchor>
  <xdr:twoCellAnchor editAs="oneCell">
    <xdr:from>
      <xdr:col>30</xdr:col>
      <xdr:colOff>264150</xdr:colOff>
      <xdr:row>36</xdr:row>
      <xdr:rowOff>124173</xdr:rowOff>
    </xdr:from>
    <xdr:to>
      <xdr:col>40</xdr:col>
      <xdr:colOff>45785</xdr:colOff>
      <xdr:row>52</xdr:row>
      <xdr:rowOff>6949</xdr:rowOff>
    </xdr:to>
    <xdr:pic>
      <xdr:nvPicPr>
        <xdr:cNvPr id="72" name="Obraz 71" descr="LX9000.png">
          <a:extLst>
            <a:ext uri="{FF2B5EF4-FFF2-40B4-BE49-F238E27FC236}">
              <a16:creationId xmlns:a16="http://schemas.microsoft.com/office/drawing/2014/main" xmlns="" id="{00000000-0008-0000-03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 rot="16200000">
          <a:off x="9167080" y="4591962"/>
          <a:ext cx="1978276" cy="2639135"/>
        </a:xfrm>
        <a:prstGeom prst="rect">
          <a:avLst/>
        </a:prstGeom>
      </xdr:spPr>
    </xdr:pic>
    <xdr:clientData/>
  </xdr:twoCellAnchor>
  <xdr:twoCellAnchor editAs="oneCell">
    <xdr:from>
      <xdr:col>34</xdr:col>
      <xdr:colOff>109435</xdr:colOff>
      <xdr:row>55</xdr:row>
      <xdr:rowOff>109959</xdr:rowOff>
    </xdr:from>
    <xdr:to>
      <xdr:col>40</xdr:col>
      <xdr:colOff>196847</xdr:colOff>
      <xdr:row>67</xdr:row>
      <xdr:rowOff>107205</xdr:rowOff>
    </xdr:to>
    <xdr:pic>
      <xdr:nvPicPr>
        <xdr:cNvPr id="73" name="Obraz 72" descr="LX 8000.png">
          <a:extLst>
            <a:ext uri="{FF2B5EF4-FFF2-40B4-BE49-F238E27FC236}">
              <a16:creationId xmlns:a16="http://schemas.microsoft.com/office/drawing/2014/main" xmlns="" id="{00000000-0008-0000-03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824935" y="7396584"/>
          <a:ext cx="1801912" cy="1568871"/>
        </a:xfrm>
        <a:prstGeom prst="rect">
          <a:avLst/>
        </a:prstGeom>
      </xdr:spPr>
    </xdr:pic>
    <xdr:clientData/>
  </xdr:twoCellAnchor>
  <xdr:twoCellAnchor editAs="oneCell">
    <xdr:from>
      <xdr:col>41</xdr:col>
      <xdr:colOff>274582</xdr:colOff>
      <xdr:row>56</xdr:row>
      <xdr:rowOff>117664</xdr:rowOff>
    </xdr:from>
    <xdr:to>
      <xdr:col>47</xdr:col>
      <xdr:colOff>62580</xdr:colOff>
      <xdr:row>68</xdr:row>
      <xdr:rowOff>8173</xdr:rowOff>
    </xdr:to>
    <xdr:pic>
      <xdr:nvPicPr>
        <xdr:cNvPr id="74" name="Obraz 73" descr="LX 8080.png">
          <a:extLst>
            <a:ext uri="{FF2B5EF4-FFF2-40B4-BE49-F238E27FC236}">
              <a16:creationId xmlns:a16="http://schemas.microsoft.com/office/drawing/2014/main" xmlns="" id="{00000000-0008-0000-03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1990332" y="7535258"/>
          <a:ext cx="1502498" cy="1462134"/>
        </a:xfrm>
        <a:prstGeom prst="rect">
          <a:avLst/>
        </a:prstGeom>
      </xdr:spPr>
    </xdr:pic>
    <xdr:clientData/>
  </xdr:twoCellAnchor>
  <xdr:twoCellAnchor editAs="oneCell">
    <xdr:from>
      <xdr:col>26</xdr:col>
      <xdr:colOff>33617</xdr:colOff>
      <xdr:row>70</xdr:row>
      <xdr:rowOff>113239</xdr:rowOff>
    </xdr:from>
    <xdr:to>
      <xdr:col>28</xdr:col>
      <xdr:colOff>139215</xdr:colOff>
      <xdr:row>75</xdr:row>
      <xdr:rowOff>109772</xdr:rowOff>
    </xdr:to>
    <xdr:pic>
      <xdr:nvPicPr>
        <xdr:cNvPr id="75" name="Obraz 74" descr="USB.png">
          <a:extLst>
            <a:ext uri="{FF2B5EF4-FFF2-40B4-BE49-F238E27FC236}">
              <a16:creationId xmlns:a16="http://schemas.microsoft.com/office/drawing/2014/main" xmlns="" id="{00000000-0008-0000-03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7463117" y="9663305"/>
          <a:ext cx="677098" cy="673309"/>
        </a:xfrm>
        <a:prstGeom prst="rect">
          <a:avLst/>
        </a:prstGeom>
      </xdr:spPr>
    </xdr:pic>
    <xdr:clientData/>
  </xdr:twoCellAnchor>
  <xdr:twoCellAnchor editAs="oneCell">
    <xdr:from>
      <xdr:col>30</xdr:col>
      <xdr:colOff>150107</xdr:colOff>
      <xdr:row>72</xdr:row>
      <xdr:rowOff>40105</xdr:rowOff>
    </xdr:from>
    <xdr:to>
      <xdr:col>31</xdr:col>
      <xdr:colOff>79833</xdr:colOff>
      <xdr:row>75</xdr:row>
      <xdr:rowOff>3417</xdr:rowOff>
    </xdr:to>
    <xdr:pic>
      <xdr:nvPicPr>
        <xdr:cNvPr id="81" name="Obraz 80" descr="Switch on_off.png">
          <a:extLst>
            <a:ext uri="{FF2B5EF4-FFF2-40B4-BE49-F238E27FC236}">
              <a16:creationId xmlns:a16="http://schemas.microsoft.com/office/drawing/2014/main" xmlns="" id="{00000000-0008-0000-03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22607" y="9860881"/>
          <a:ext cx="215476" cy="369378"/>
        </a:xfrm>
        <a:prstGeom prst="rect">
          <a:avLst/>
        </a:prstGeom>
      </xdr:spPr>
    </xdr:pic>
    <xdr:clientData/>
  </xdr:twoCellAnchor>
  <xdr:twoCellAnchor editAs="oneCell">
    <xdr:from>
      <xdr:col>29</xdr:col>
      <xdr:colOff>80210</xdr:colOff>
      <xdr:row>72</xdr:row>
      <xdr:rowOff>42486</xdr:rowOff>
    </xdr:from>
    <xdr:to>
      <xdr:col>30</xdr:col>
      <xdr:colOff>9936</xdr:colOff>
      <xdr:row>75</xdr:row>
      <xdr:rowOff>5798</xdr:rowOff>
    </xdr:to>
    <xdr:pic>
      <xdr:nvPicPr>
        <xdr:cNvPr id="82" name="Obraz 81" descr="Switch on_off.png">
          <a:extLst>
            <a:ext uri="{FF2B5EF4-FFF2-40B4-BE49-F238E27FC236}">
              <a16:creationId xmlns:a16="http://schemas.microsoft.com/office/drawing/2014/main" xmlns="" id="{00000000-0008-0000-03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66960" y="9863262"/>
          <a:ext cx="215476" cy="369378"/>
        </a:xfrm>
        <a:prstGeom prst="rect">
          <a:avLst/>
        </a:prstGeom>
      </xdr:spPr>
    </xdr:pic>
    <xdr:clientData/>
  </xdr:twoCellAnchor>
  <xdr:twoCellAnchor editAs="oneCell">
    <xdr:from>
      <xdr:col>39</xdr:col>
      <xdr:colOff>54381</xdr:colOff>
      <xdr:row>72</xdr:row>
      <xdr:rowOff>40606</xdr:rowOff>
    </xdr:from>
    <xdr:to>
      <xdr:col>40</xdr:col>
      <xdr:colOff>146335</xdr:colOff>
      <xdr:row>75</xdr:row>
      <xdr:rowOff>1912</xdr:rowOff>
    </xdr:to>
    <xdr:pic>
      <xdr:nvPicPr>
        <xdr:cNvPr id="83" name="Obraz 82" descr="Switch on_off_on.png">
          <a:extLst>
            <a:ext uri="{FF2B5EF4-FFF2-40B4-BE49-F238E27FC236}">
              <a16:creationId xmlns:a16="http://schemas.microsoft.com/office/drawing/2014/main" xmlns="" id="{00000000-0008-0000-03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98631" y="9861382"/>
          <a:ext cx="377704" cy="367372"/>
        </a:xfrm>
        <a:prstGeom prst="rect">
          <a:avLst/>
        </a:prstGeom>
      </xdr:spPr>
    </xdr:pic>
    <xdr:clientData/>
  </xdr:twoCellAnchor>
  <xdr:twoCellAnchor editAs="oneCell">
    <xdr:from>
      <xdr:col>37</xdr:col>
      <xdr:colOff>160421</xdr:colOff>
      <xdr:row>72</xdr:row>
      <xdr:rowOff>40105</xdr:rowOff>
    </xdr:from>
    <xdr:to>
      <xdr:col>38</xdr:col>
      <xdr:colOff>252375</xdr:colOff>
      <xdr:row>75</xdr:row>
      <xdr:rowOff>3417</xdr:rowOff>
    </xdr:to>
    <xdr:pic>
      <xdr:nvPicPr>
        <xdr:cNvPr id="84" name="Obraz 83" descr="Switch on_off_on.png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733171" y="9860881"/>
          <a:ext cx="377704" cy="369378"/>
        </a:xfrm>
        <a:prstGeom prst="rect">
          <a:avLst/>
        </a:prstGeom>
      </xdr:spPr>
    </xdr:pic>
    <xdr:clientData/>
  </xdr:twoCellAnchor>
  <xdr:twoCellAnchor editAs="oneCell">
    <xdr:from>
      <xdr:col>32</xdr:col>
      <xdr:colOff>271952</xdr:colOff>
      <xdr:row>72</xdr:row>
      <xdr:rowOff>40105</xdr:rowOff>
    </xdr:from>
    <xdr:to>
      <xdr:col>33</xdr:col>
      <xdr:colOff>201678</xdr:colOff>
      <xdr:row>75</xdr:row>
      <xdr:rowOff>3417</xdr:rowOff>
    </xdr:to>
    <xdr:pic>
      <xdr:nvPicPr>
        <xdr:cNvPr id="85" name="Obraz 84" descr="Switch on_off.png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415952" y="9860881"/>
          <a:ext cx="215476" cy="369378"/>
        </a:xfrm>
        <a:prstGeom prst="rect">
          <a:avLst/>
        </a:prstGeom>
      </xdr:spPr>
    </xdr:pic>
    <xdr:clientData/>
  </xdr:twoCellAnchor>
  <xdr:twoCellAnchor editAs="oneCell">
    <xdr:from>
      <xdr:col>35</xdr:col>
      <xdr:colOff>281895</xdr:colOff>
      <xdr:row>72</xdr:row>
      <xdr:rowOff>46559</xdr:rowOff>
    </xdr:from>
    <xdr:to>
      <xdr:col>37</xdr:col>
      <xdr:colOff>88099</xdr:colOff>
      <xdr:row>75</xdr:row>
      <xdr:rowOff>7865</xdr:rowOff>
    </xdr:to>
    <xdr:pic>
      <xdr:nvPicPr>
        <xdr:cNvPr id="86" name="Obraz 85" descr="Switch on_off_on.png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283145" y="9867335"/>
          <a:ext cx="377704" cy="367372"/>
        </a:xfrm>
        <a:prstGeom prst="rect">
          <a:avLst/>
        </a:prstGeom>
      </xdr:spPr>
    </xdr:pic>
    <xdr:clientData/>
  </xdr:twoCellAnchor>
  <xdr:twoCellAnchor editAs="oneCell">
    <xdr:from>
      <xdr:col>31</xdr:col>
      <xdr:colOff>202055</xdr:colOff>
      <xdr:row>72</xdr:row>
      <xdr:rowOff>42486</xdr:rowOff>
    </xdr:from>
    <xdr:to>
      <xdr:col>32</xdr:col>
      <xdr:colOff>131781</xdr:colOff>
      <xdr:row>75</xdr:row>
      <xdr:rowOff>5798</xdr:rowOff>
    </xdr:to>
    <xdr:pic>
      <xdr:nvPicPr>
        <xdr:cNvPr id="87" name="Obraz 86" descr="Switch on_off.png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060305" y="9863262"/>
          <a:ext cx="215476" cy="369378"/>
        </a:xfrm>
        <a:prstGeom prst="rect">
          <a:avLst/>
        </a:prstGeom>
      </xdr:spPr>
    </xdr:pic>
    <xdr:clientData/>
  </xdr:twoCellAnchor>
  <xdr:twoCellAnchor editAs="oneCell">
    <xdr:from>
      <xdr:col>34</xdr:col>
      <xdr:colOff>102185</xdr:colOff>
      <xdr:row>72</xdr:row>
      <xdr:rowOff>46058</xdr:rowOff>
    </xdr:from>
    <xdr:to>
      <xdr:col>35</xdr:col>
      <xdr:colOff>194139</xdr:colOff>
      <xdr:row>75</xdr:row>
      <xdr:rowOff>9370</xdr:rowOff>
    </xdr:to>
    <xdr:pic>
      <xdr:nvPicPr>
        <xdr:cNvPr id="88" name="Obraz 87" descr="Switch on_off_on.png">
          <a:extLst>
            <a:ext uri="{FF2B5EF4-FFF2-40B4-BE49-F238E27FC236}">
              <a16:creationId xmlns:a16="http://schemas.microsoft.com/office/drawing/2014/main" xmlns="" id="{00000000-0008-0000-03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817685" y="9866834"/>
          <a:ext cx="377704" cy="369378"/>
        </a:xfrm>
        <a:prstGeom prst="rect">
          <a:avLst/>
        </a:prstGeom>
      </xdr:spPr>
    </xdr:pic>
    <xdr:clientData/>
  </xdr:twoCellAnchor>
  <xdr:twoCellAnchor editAs="oneCell">
    <xdr:from>
      <xdr:col>30</xdr:col>
      <xdr:colOff>150107</xdr:colOff>
      <xdr:row>72</xdr:row>
      <xdr:rowOff>41550</xdr:rowOff>
    </xdr:from>
    <xdr:to>
      <xdr:col>31</xdr:col>
      <xdr:colOff>79833</xdr:colOff>
      <xdr:row>75</xdr:row>
      <xdr:rowOff>4862</xdr:rowOff>
    </xdr:to>
    <xdr:pic>
      <xdr:nvPicPr>
        <xdr:cNvPr id="89" name="Obraz 88" descr="Switch on_off.png">
          <a:extLst>
            <a:ext uri="{FF2B5EF4-FFF2-40B4-BE49-F238E27FC236}">
              <a16:creationId xmlns:a16="http://schemas.microsoft.com/office/drawing/2014/main" xmlns="" id="{00000000-0008-0000-03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22607" y="9862326"/>
          <a:ext cx="215476" cy="369378"/>
        </a:xfrm>
        <a:prstGeom prst="rect">
          <a:avLst/>
        </a:prstGeom>
      </xdr:spPr>
    </xdr:pic>
    <xdr:clientData/>
  </xdr:twoCellAnchor>
  <xdr:twoCellAnchor editAs="oneCell">
    <xdr:from>
      <xdr:col>29</xdr:col>
      <xdr:colOff>80210</xdr:colOff>
      <xdr:row>72</xdr:row>
      <xdr:rowOff>43931</xdr:rowOff>
    </xdr:from>
    <xdr:to>
      <xdr:col>30</xdr:col>
      <xdr:colOff>9936</xdr:colOff>
      <xdr:row>75</xdr:row>
      <xdr:rowOff>7243</xdr:rowOff>
    </xdr:to>
    <xdr:pic>
      <xdr:nvPicPr>
        <xdr:cNvPr id="90" name="Obraz 89" descr="Switch on_off.png">
          <a:extLst>
            <a:ext uri="{FF2B5EF4-FFF2-40B4-BE49-F238E27FC236}">
              <a16:creationId xmlns:a16="http://schemas.microsoft.com/office/drawing/2014/main" xmlns="" id="{00000000-0008-0000-03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66960" y="9864707"/>
          <a:ext cx="215476" cy="369378"/>
        </a:xfrm>
        <a:prstGeom prst="rect">
          <a:avLst/>
        </a:prstGeom>
      </xdr:spPr>
    </xdr:pic>
    <xdr:clientData/>
  </xdr:twoCellAnchor>
  <xdr:twoCellAnchor editAs="oneCell">
    <xdr:from>
      <xdr:col>39</xdr:col>
      <xdr:colOff>54381</xdr:colOff>
      <xdr:row>72</xdr:row>
      <xdr:rowOff>42051</xdr:rowOff>
    </xdr:from>
    <xdr:to>
      <xdr:col>40</xdr:col>
      <xdr:colOff>146335</xdr:colOff>
      <xdr:row>75</xdr:row>
      <xdr:rowOff>3357</xdr:rowOff>
    </xdr:to>
    <xdr:pic>
      <xdr:nvPicPr>
        <xdr:cNvPr id="91" name="Obraz 90" descr="Switch on_off_on.png">
          <a:extLst>
            <a:ext uri="{FF2B5EF4-FFF2-40B4-BE49-F238E27FC236}">
              <a16:creationId xmlns:a16="http://schemas.microsoft.com/office/drawing/2014/main" xmlns="" id="{00000000-0008-0000-03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98631" y="9862827"/>
          <a:ext cx="377704" cy="367372"/>
        </a:xfrm>
        <a:prstGeom prst="rect">
          <a:avLst/>
        </a:prstGeom>
      </xdr:spPr>
    </xdr:pic>
    <xdr:clientData/>
  </xdr:twoCellAnchor>
  <xdr:twoCellAnchor editAs="oneCell">
    <xdr:from>
      <xdr:col>37</xdr:col>
      <xdr:colOff>160421</xdr:colOff>
      <xdr:row>72</xdr:row>
      <xdr:rowOff>41550</xdr:rowOff>
    </xdr:from>
    <xdr:to>
      <xdr:col>38</xdr:col>
      <xdr:colOff>252375</xdr:colOff>
      <xdr:row>75</xdr:row>
      <xdr:rowOff>4862</xdr:rowOff>
    </xdr:to>
    <xdr:pic>
      <xdr:nvPicPr>
        <xdr:cNvPr id="92" name="Obraz 91" descr="Switch on_off_on.png">
          <a:extLst>
            <a:ext uri="{FF2B5EF4-FFF2-40B4-BE49-F238E27FC236}">
              <a16:creationId xmlns:a16="http://schemas.microsoft.com/office/drawing/2014/main" xmlns="" id="{00000000-0008-0000-03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733171" y="9862326"/>
          <a:ext cx="377704" cy="369378"/>
        </a:xfrm>
        <a:prstGeom prst="rect">
          <a:avLst/>
        </a:prstGeom>
      </xdr:spPr>
    </xdr:pic>
    <xdr:clientData/>
  </xdr:twoCellAnchor>
  <xdr:twoCellAnchor editAs="oneCell">
    <xdr:from>
      <xdr:col>42</xdr:col>
      <xdr:colOff>217246</xdr:colOff>
      <xdr:row>72</xdr:row>
      <xdr:rowOff>69684</xdr:rowOff>
    </xdr:from>
    <xdr:to>
      <xdr:col>43</xdr:col>
      <xdr:colOff>229463</xdr:colOff>
      <xdr:row>74</xdr:row>
      <xdr:rowOff>94345</xdr:rowOff>
    </xdr:to>
    <xdr:pic>
      <xdr:nvPicPr>
        <xdr:cNvPr id="93" name="Obraz 92" descr="Circuit Break 5A.png">
          <a:extLst>
            <a:ext uri="{FF2B5EF4-FFF2-40B4-BE49-F238E27FC236}">
              <a16:creationId xmlns:a16="http://schemas.microsoft.com/office/drawing/2014/main" xmlns="" id="{00000000-0008-0000-03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218746" y="9890460"/>
          <a:ext cx="297967" cy="295372"/>
        </a:xfrm>
        <a:prstGeom prst="rect">
          <a:avLst/>
        </a:prstGeom>
      </xdr:spPr>
    </xdr:pic>
    <xdr:clientData/>
  </xdr:twoCellAnchor>
  <xdr:twoCellAnchor editAs="oneCell">
    <xdr:from>
      <xdr:col>44</xdr:col>
      <xdr:colOff>23827</xdr:colOff>
      <xdr:row>72</xdr:row>
      <xdr:rowOff>64670</xdr:rowOff>
    </xdr:from>
    <xdr:to>
      <xdr:col>45</xdr:col>
      <xdr:colOff>43101</xdr:colOff>
      <xdr:row>74</xdr:row>
      <xdr:rowOff>89331</xdr:rowOff>
    </xdr:to>
    <xdr:pic>
      <xdr:nvPicPr>
        <xdr:cNvPr id="94" name="Obraz 93" descr="Circuit Break 10A.png">
          <a:extLst>
            <a:ext uri="{FF2B5EF4-FFF2-40B4-BE49-F238E27FC236}">
              <a16:creationId xmlns:a16="http://schemas.microsoft.com/office/drawing/2014/main" xmlns="" id="{00000000-0008-0000-03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596827" y="9885446"/>
          <a:ext cx="305024" cy="295372"/>
        </a:xfrm>
        <a:prstGeom prst="rect">
          <a:avLst/>
        </a:prstGeom>
      </xdr:spPr>
    </xdr:pic>
    <xdr:clientData/>
  </xdr:twoCellAnchor>
  <xdr:twoCellAnchor editAs="oneCell">
    <xdr:from>
      <xdr:col>41</xdr:col>
      <xdr:colOff>100263</xdr:colOff>
      <xdr:row>72</xdr:row>
      <xdr:rowOff>70185</xdr:rowOff>
    </xdr:from>
    <xdr:to>
      <xdr:col>42</xdr:col>
      <xdr:colOff>112480</xdr:colOff>
      <xdr:row>74</xdr:row>
      <xdr:rowOff>94846</xdr:rowOff>
    </xdr:to>
    <xdr:pic>
      <xdr:nvPicPr>
        <xdr:cNvPr id="95" name="Obraz 94" descr="Circuit Break 5A.png">
          <a:extLst>
            <a:ext uri="{FF2B5EF4-FFF2-40B4-BE49-F238E27FC236}">
              <a16:creationId xmlns:a16="http://schemas.microsoft.com/office/drawing/2014/main" xmlns="" id="{00000000-0008-0000-03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816013" y="9890961"/>
          <a:ext cx="297967" cy="295372"/>
        </a:xfrm>
        <a:prstGeom prst="rect">
          <a:avLst/>
        </a:prstGeom>
      </xdr:spPr>
    </xdr:pic>
    <xdr:clientData/>
  </xdr:twoCellAnchor>
  <xdr:twoCellAnchor editAs="oneCell">
    <xdr:from>
      <xdr:col>45</xdr:col>
      <xdr:colOff>145824</xdr:colOff>
      <xdr:row>72</xdr:row>
      <xdr:rowOff>55145</xdr:rowOff>
    </xdr:from>
    <xdr:to>
      <xdr:col>46</xdr:col>
      <xdr:colOff>159494</xdr:colOff>
      <xdr:row>74</xdr:row>
      <xdr:rowOff>79806</xdr:rowOff>
    </xdr:to>
    <xdr:pic>
      <xdr:nvPicPr>
        <xdr:cNvPr id="96" name="Obraz 95" descr="Circuit Break 10A.png">
          <a:extLst>
            <a:ext uri="{FF2B5EF4-FFF2-40B4-BE49-F238E27FC236}">
              <a16:creationId xmlns:a16="http://schemas.microsoft.com/office/drawing/2014/main" xmlns="" id="{00000000-0008-0000-03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004574" y="9875921"/>
          <a:ext cx="299420" cy="295372"/>
        </a:xfrm>
        <a:prstGeom prst="rect">
          <a:avLst/>
        </a:prstGeom>
      </xdr:spPr>
    </xdr:pic>
    <xdr:clientData/>
  </xdr:twoCellAnchor>
  <xdr:twoCellAnchor editAs="oneCell">
    <xdr:from>
      <xdr:col>45</xdr:col>
      <xdr:colOff>273842</xdr:colOff>
      <xdr:row>10</xdr:row>
      <xdr:rowOff>95249</xdr:rowOff>
    </xdr:from>
    <xdr:to>
      <xdr:col>49</xdr:col>
      <xdr:colOff>202406</xdr:colOff>
      <xdr:row>18</xdr:row>
      <xdr:rowOff>79277</xdr:rowOff>
    </xdr:to>
    <xdr:pic>
      <xdr:nvPicPr>
        <xdr:cNvPr id="9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3132592" y="1488280"/>
          <a:ext cx="1071564" cy="1031778"/>
        </a:xfrm>
        <a:prstGeom prst="rect">
          <a:avLst/>
        </a:prstGeom>
        <a:noFill/>
      </xdr:spPr>
    </xdr:pic>
    <xdr:clientData/>
  </xdr:twoCellAnchor>
  <xdr:twoCellAnchor editAs="oneCell">
    <xdr:from>
      <xdr:col>45</xdr:col>
      <xdr:colOff>271461</xdr:colOff>
      <xdr:row>10</xdr:row>
      <xdr:rowOff>92868</xdr:rowOff>
    </xdr:from>
    <xdr:to>
      <xdr:col>49</xdr:col>
      <xdr:colOff>200025</xdr:colOff>
      <xdr:row>18</xdr:row>
      <xdr:rowOff>76896</xdr:rowOff>
    </xdr:to>
    <xdr:pic>
      <xdr:nvPicPr>
        <xdr:cNvPr id="9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3130211" y="1485899"/>
          <a:ext cx="1071564" cy="1031778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273844</xdr:colOff>
      <xdr:row>20</xdr:row>
      <xdr:rowOff>35719</xdr:rowOff>
    </xdr:from>
    <xdr:to>
      <xdr:col>33</xdr:col>
      <xdr:colOff>32007</xdr:colOff>
      <xdr:row>28</xdr:row>
      <xdr:rowOff>119063</xdr:rowOff>
    </xdr:to>
    <xdr:pic>
      <xdr:nvPicPr>
        <xdr:cNvPr id="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8274844" y="2738438"/>
          <a:ext cx="1186913" cy="1131094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271463</xdr:colOff>
      <xdr:row>20</xdr:row>
      <xdr:rowOff>45244</xdr:rowOff>
    </xdr:from>
    <xdr:to>
      <xdr:col>33</xdr:col>
      <xdr:colOff>29626</xdr:colOff>
      <xdr:row>28</xdr:row>
      <xdr:rowOff>128588</xdr:rowOff>
    </xdr:to>
    <xdr:pic>
      <xdr:nvPicPr>
        <xdr:cNvPr id="1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8272463" y="2747963"/>
          <a:ext cx="1186913" cy="1131094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33131</xdr:rowOff>
    </xdr:from>
    <xdr:to>
      <xdr:col>24</xdr:col>
      <xdr:colOff>231913</xdr:colOff>
      <xdr:row>6</xdr:row>
      <xdr:rowOff>73283</xdr:rowOff>
    </xdr:to>
    <xdr:pic>
      <xdr:nvPicPr>
        <xdr:cNvPr id="2" name="Obraz 1" descr="Nagłówek 3.pn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131"/>
          <a:ext cx="7089913" cy="840252"/>
        </a:xfrm>
        <a:prstGeom prst="rect">
          <a:avLst/>
        </a:prstGeom>
      </xdr:spPr>
    </xdr:pic>
    <xdr:clientData/>
  </xdr:twoCellAnchor>
  <xdr:twoCellAnchor editAs="oneCell">
    <xdr:from>
      <xdr:col>18</xdr:col>
      <xdr:colOff>245164</xdr:colOff>
      <xdr:row>1</xdr:row>
      <xdr:rowOff>95093</xdr:rowOff>
    </xdr:from>
    <xdr:to>
      <xdr:col>24</xdr:col>
      <xdr:colOff>264039</xdr:colOff>
      <xdr:row>4</xdr:row>
      <xdr:rowOff>110276</xdr:rowOff>
    </xdr:to>
    <xdr:pic>
      <xdr:nvPicPr>
        <xdr:cNvPr id="3" name="Obraz 2" descr="Diana 2 [rzut z boku].png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8664" y="228443"/>
          <a:ext cx="1733375" cy="415233"/>
        </a:xfrm>
        <a:prstGeom prst="rect">
          <a:avLst/>
        </a:prstGeom>
      </xdr:spPr>
    </xdr:pic>
    <xdr:clientData/>
  </xdr:twoCellAnchor>
  <xdr:twoCellAnchor editAs="oneCell">
    <xdr:from>
      <xdr:col>15</xdr:col>
      <xdr:colOff>74542</xdr:colOff>
      <xdr:row>3</xdr:row>
      <xdr:rowOff>43647</xdr:rowOff>
    </xdr:from>
    <xdr:to>
      <xdr:col>18</xdr:col>
      <xdr:colOff>163342</xdr:colOff>
      <xdr:row>4</xdr:row>
      <xdr:rowOff>120232</xdr:rowOff>
    </xdr:to>
    <xdr:pic>
      <xdr:nvPicPr>
        <xdr:cNvPr id="4" name="Obraz 3" descr="Diana 2 [bez motto, czarne].png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60792" y="439301"/>
          <a:ext cx="946050" cy="208469"/>
        </a:xfrm>
        <a:prstGeom prst="rect">
          <a:avLst/>
        </a:prstGeom>
      </xdr:spPr>
    </xdr:pic>
    <xdr:clientData/>
  </xdr:twoCellAnchor>
  <xdr:twoCellAnchor editAs="oneCell">
    <xdr:from>
      <xdr:col>20</xdr:col>
      <xdr:colOff>93420</xdr:colOff>
      <xdr:row>6</xdr:row>
      <xdr:rowOff>91111</xdr:rowOff>
    </xdr:from>
    <xdr:to>
      <xdr:col>24</xdr:col>
      <xdr:colOff>210393</xdr:colOff>
      <xdr:row>7</xdr:row>
      <xdr:rowOff>130865</xdr:rowOff>
    </xdr:to>
    <xdr:pic>
      <xdr:nvPicPr>
        <xdr:cNvPr id="5" name="Obraz 4" descr="Avionic - logo napis avionic.png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08420" y="891211"/>
          <a:ext cx="1259973" cy="173104"/>
        </a:xfrm>
        <a:prstGeom prst="rect">
          <a:avLst/>
        </a:prstGeom>
      </xdr:spPr>
    </xdr:pic>
    <xdr:clientData/>
  </xdr:twoCellAnchor>
  <xdr:twoCellAnchor>
    <xdr:from>
      <xdr:col>3</xdr:col>
      <xdr:colOff>8368</xdr:colOff>
      <xdr:row>56</xdr:row>
      <xdr:rowOff>11205</xdr:rowOff>
    </xdr:from>
    <xdr:to>
      <xdr:col>20</xdr:col>
      <xdr:colOff>11839</xdr:colOff>
      <xdr:row>76</xdr:row>
      <xdr:rowOff>129569</xdr:rowOff>
    </xdr:to>
    <xdr:pic>
      <xdr:nvPicPr>
        <xdr:cNvPr id="6" name="Obraz 5" descr="GG_Gurtbandfarben_V2-17.jpg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2427" y="7395881"/>
          <a:ext cx="4956471" cy="2807776"/>
        </a:xfrm>
        <a:prstGeom prst="rect">
          <a:avLst/>
        </a:prstGeom>
        <a:ln w="12700" cap="sq">
          <a:solidFill>
            <a:srgbClr val="00ACEE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3</xdr:col>
      <xdr:colOff>127000</xdr:colOff>
      <xdr:row>27</xdr:row>
      <xdr:rowOff>63500</xdr:rowOff>
    </xdr:from>
    <xdr:to>
      <xdr:col>6</xdr:col>
      <xdr:colOff>190500</xdr:colOff>
      <xdr:row>29</xdr:row>
      <xdr:rowOff>101600</xdr:rowOff>
    </xdr:to>
    <xdr:sp macro="" textlink="">
      <xdr:nvSpPr>
        <xdr:cNvPr id="3073" name="CheckBox1" hidden="1">
          <a:extLst>
            <a:ext uri="{63B3BB69-23CF-44E3-9099-C40C66FF867C}">
              <a14:compatExt xmlns:a14="http://schemas.microsoft.com/office/drawing/2010/main" xmlns="" spid="_x0000_s3073"/>
            </a:ext>
            <a:ext uri="{FF2B5EF4-FFF2-40B4-BE49-F238E27FC236}">
              <a16:creationId xmlns:a16="http://schemas.microsoft.com/office/drawing/2014/main" xmlns="" id="{00000000-0008-0000-0500-000001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101600</xdr:colOff>
      <xdr:row>27</xdr:row>
      <xdr:rowOff>50800</xdr:rowOff>
    </xdr:from>
    <xdr:to>
      <xdr:col>11</xdr:col>
      <xdr:colOff>177800</xdr:colOff>
      <xdr:row>29</xdr:row>
      <xdr:rowOff>88900</xdr:rowOff>
    </xdr:to>
    <xdr:sp macro="" textlink="">
      <xdr:nvSpPr>
        <xdr:cNvPr id="3074" name="CheckBox2" hidden="1">
          <a:extLst>
            <a:ext uri="{63B3BB69-23CF-44E3-9099-C40C66FF867C}">
              <a14:compatExt xmlns:a14="http://schemas.microsoft.com/office/drawing/2010/main" xmlns="" spid="_x0000_s3074"/>
            </a:ext>
            <a:ext uri="{FF2B5EF4-FFF2-40B4-BE49-F238E27FC236}">
              <a16:creationId xmlns:a16="http://schemas.microsoft.com/office/drawing/2014/main" xmlns="" id="{00000000-0008-0000-0500-000002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63500</xdr:colOff>
      <xdr:row>27</xdr:row>
      <xdr:rowOff>63500</xdr:rowOff>
    </xdr:from>
    <xdr:to>
      <xdr:col>17</xdr:col>
      <xdr:colOff>254000</xdr:colOff>
      <xdr:row>29</xdr:row>
      <xdr:rowOff>101600</xdr:rowOff>
    </xdr:to>
    <xdr:sp macro="" textlink="">
      <xdr:nvSpPr>
        <xdr:cNvPr id="3075" name="CheckBox3" hidden="1">
          <a:extLst>
            <a:ext uri="{63B3BB69-23CF-44E3-9099-C40C66FF867C}">
              <a14:compatExt xmlns:a14="http://schemas.microsoft.com/office/drawing/2010/main" xmlns="" spid="_x0000_s3075"/>
            </a:ext>
            <a:ext uri="{FF2B5EF4-FFF2-40B4-BE49-F238E27FC236}">
              <a16:creationId xmlns:a16="http://schemas.microsoft.com/office/drawing/2014/main" xmlns="" id="{00000000-0008-0000-0500-000003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127000</xdr:colOff>
      <xdr:row>27</xdr:row>
      <xdr:rowOff>63500</xdr:rowOff>
    </xdr:from>
    <xdr:to>
      <xdr:col>6</xdr:col>
      <xdr:colOff>190500</xdr:colOff>
      <xdr:row>29</xdr:row>
      <xdr:rowOff>101600</xdr:rowOff>
    </xdr:to>
    <xdr:pic>
      <xdr:nvPicPr>
        <xdr:cNvPr id="7" name="CheckBox1">
          <a:extLst>
            <a:ext uri="{FF2B5EF4-FFF2-40B4-BE49-F238E27FC236}">
              <a16:creationId xmlns:a16="http://schemas.microsoft.com/office/drawing/2014/main" xmlns="" id="{D52127D2-BB31-0142-BEB3-F9318FF4CC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5200" y="3733800"/>
          <a:ext cx="9017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101600</xdr:colOff>
      <xdr:row>27</xdr:row>
      <xdr:rowOff>50800</xdr:rowOff>
    </xdr:from>
    <xdr:to>
      <xdr:col>11</xdr:col>
      <xdr:colOff>177800</xdr:colOff>
      <xdr:row>29</xdr:row>
      <xdr:rowOff>88900</xdr:rowOff>
    </xdr:to>
    <xdr:pic>
      <xdr:nvPicPr>
        <xdr:cNvPr id="8" name="CheckBox2">
          <a:extLst>
            <a:ext uri="{FF2B5EF4-FFF2-40B4-BE49-F238E27FC236}">
              <a16:creationId xmlns:a16="http://schemas.microsoft.com/office/drawing/2014/main" xmlns="" id="{7B7B7CAD-4E18-EB45-B828-AC1449895F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36800" y="3721100"/>
          <a:ext cx="9144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63500</xdr:colOff>
      <xdr:row>27</xdr:row>
      <xdr:rowOff>63500</xdr:rowOff>
    </xdr:from>
    <xdr:to>
      <xdr:col>17</xdr:col>
      <xdr:colOff>254000</xdr:colOff>
      <xdr:row>29</xdr:row>
      <xdr:rowOff>101600</xdr:rowOff>
    </xdr:to>
    <xdr:pic>
      <xdr:nvPicPr>
        <xdr:cNvPr id="9" name="CheckBox3">
          <a:extLst>
            <a:ext uri="{FF2B5EF4-FFF2-40B4-BE49-F238E27FC236}">
              <a16:creationId xmlns:a16="http://schemas.microsoft.com/office/drawing/2014/main" xmlns="" id="{8CEC07AB-2110-324D-8E06-24784AE3DE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95700" y="3733800"/>
          <a:ext cx="13081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23</xdr:row>
      <xdr:rowOff>42862</xdr:rowOff>
    </xdr:from>
    <xdr:to>
      <xdr:col>49</xdr:col>
      <xdr:colOff>114300</xdr:colOff>
      <xdr:row>56</xdr:row>
      <xdr:rowOff>114299</xdr:rowOff>
    </xdr:to>
    <xdr:grpSp>
      <xdr:nvGrpSpPr>
        <xdr:cNvPr id="30" name="Grupa 29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GrpSpPr/>
      </xdr:nvGrpSpPr>
      <xdr:grpSpPr>
        <a:xfrm>
          <a:off x="361950" y="3305175"/>
          <a:ext cx="13754100" cy="4417218"/>
          <a:chOff x="95250" y="3366221"/>
          <a:chExt cx="15038678" cy="4660755"/>
        </a:xfrm>
      </xdr:grpSpPr>
      <xdr:grpSp>
        <xdr:nvGrpSpPr>
          <xdr:cNvPr id="29" name="Grupa 28">
            <a:extLst>
              <a:ext uri="{FF2B5EF4-FFF2-40B4-BE49-F238E27FC236}">
                <a16:creationId xmlns:a16="http://schemas.microsoft.com/office/drawing/2014/main" xmlns="" id="{00000000-0008-0000-0600-00001D000000}"/>
              </a:ext>
            </a:extLst>
          </xdr:cNvPr>
          <xdr:cNvGrpSpPr/>
        </xdr:nvGrpSpPr>
        <xdr:grpSpPr>
          <a:xfrm>
            <a:off x="95250" y="3366221"/>
            <a:ext cx="15038678" cy="4660755"/>
            <a:chOff x="95250" y="3429000"/>
            <a:chExt cx="14597064" cy="4786312"/>
          </a:xfrm>
        </xdr:grpSpPr>
        <xdr:pic>
          <xdr:nvPicPr>
            <xdr:cNvPr id="27" name="Obraz 26">
              <a:extLst>
                <a:ext uri="{FF2B5EF4-FFF2-40B4-BE49-F238E27FC236}">
                  <a16:creationId xmlns:a16="http://schemas.microsoft.com/office/drawing/2014/main" xmlns="" id="{00000000-0008-0000-0600-00001B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tretch>
              <a:fillRect/>
            </a:stretch>
          </xdr:blipFill>
          <xdr:spPr>
            <a:xfrm>
              <a:off x="333376" y="4010722"/>
              <a:ext cx="14358938" cy="3361625"/>
            </a:xfrm>
            <a:prstGeom prst="rect">
              <a:avLst/>
            </a:prstGeom>
          </xdr:spPr>
        </xdr:pic>
        <xdr:sp macro="" textlink="">
          <xdr:nvSpPr>
            <xdr:cNvPr id="28" name="Prostokąt 27">
              <a:extLst>
                <a:ext uri="{FF2B5EF4-FFF2-40B4-BE49-F238E27FC236}">
                  <a16:creationId xmlns:a16="http://schemas.microsoft.com/office/drawing/2014/main" xmlns="" id="{00000000-0008-0000-0600-00001C000000}"/>
                </a:ext>
              </a:extLst>
            </xdr:cNvPr>
            <xdr:cNvSpPr/>
          </xdr:nvSpPr>
          <xdr:spPr>
            <a:xfrm>
              <a:off x="95250" y="3429000"/>
              <a:ext cx="14597063" cy="4786312"/>
            </a:xfrm>
            <a:prstGeom prst="rect">
              <a:avLst/>
            </a:prstGeom>
            <a:noFill/>
            <a:ln w="19050">
              <a:solidFill>
                <a:srgbClr val="00ACEE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16" name="Grupa 15">
            <a:extLst>
              <a:ext uri="{FF2B5EF4-FFF2-40B4-BE49-F238E27FC236}">
                <a16:creationId xmlns:a16="http://schemas.microsoft.com/office/drawing/2014/main" xmlns="" id="{00000000-0008-0000-0600-000010000000}"/>
              </a:ext>
            </a:extLst>
          </xdr:cNvPr>
          <xdr:cNvGrpSpPr/>
        </xdr:nvGrpSpPr>
        <xdr:grpSpPr>
          <a:xfrm>
            <a:off x="1459891" y="6589317"/>
            <a:ext cx="2584698" cy="255168"/>
            <a:chOff x="1489905" y="6724967"/>
            <a:chExt cx="2573670" cy="215133"/>
          </a:xfrm>
        </xdr:grpSpPr>
        <xdr:pic>
          <xdr:nvPicPr>
            <xdr:cNvPr id="12" name="Obraz 11">
              <a:extLst>
                <a:ext uri="{FF2B5EF4-FFF2-40B4-BE49-F238E27FC236}">
                  <a16:creationId xmlns:a16="http://schemas.microsoft.com/office/drawing/2014/main" xmlns="" id="{00000000-0008-0000-0600-00000C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tretch>
              <a:fillRect/>
            </a:stretch>
          </xdr:blipFill>
          <xdr:spPr>
            <a:xfrm>
              <a:off x="2303317" y="6724967"/>
              <a:ext cx="1001445" cy="215133"/>
            </a:xfrm>
            <a:prstGeom prst="rect">
              <a:avLst/>
            </a:prstGeom>
          </xdr:spPr>
        </xdr:pic>
        <xdr:sp macro="" textlink="">
          <xdr:nvSpPr>
            <xdr:cNvPr id="13" name="Trójkąt równoramienny 12">
              <a:extLst>
                <a:ext uri="{FF2B5EF4-FFF2-40B4-BE49-F238E27FC236}">
                  <a16:creationId xmlns:a16="http://schemas.microsoft.com/office/drawing/2014/main" xmlns="" id="{00000000-0008-0000-0600-00000D000000}"/>
                </a:ext>
              </a:extLst>
            </xdr:cNvPr>
            <xdr:cNvSpPr/>
          </xdr:nvSpPr>
          <xdr:spPr>
            <a:xfrm rot="5400000">
              <a:off x="3698115" y="6504225"/>
              <a:ext cx="53656" cy="677264"/>
            </a:xfrm>
            <a:prstGeom prst="triangle">
              <a:avLst/>
            </a:prstGeom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8" name="Trójkąt równoramienny 17">
              <a:extLst>
                <a:ext uri="{FF2B5EF4-FFF2-40B4-BE49-F238E27FC236}">
                  <a16:creationId xmlns:a16="http://schemas.microsoft.com/office/drawing/2014/main" xmlns="" id="{00000000-0008-0000-0600-000012000000}"/>
                </a:ext>
              </a:extLst>
            </xdr:cNvPr>
            <xdr:cNvSpPr/>
          </xdr:nvSpPr>
          <xdr:spPr>
            <a:xfrm rot="16200000">
              <a:off x="1790031" y="6503844"/>
              <a:ext cx="62150" cy="662402"/>
            </a:xfrm>
            <a:prstGeom prst="triangle">
              <a:avLst/>
            </a:prstGeom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  <xdr:twoCellAnchor>
    <xdr:from>
      <xdr:col>20</xdr:col>
      <xdr:colOff>231322</xdr:colOff>
      <xdr:row>10</xdr:row>
      <xdr:rowOff>28469</xdr:rowOff>
    </xdr:from>
    <xdr:to>
      <xdr:col>24</xdr:col>
      <xdr:colOff>1457</xdr:colOff>
      <xdr:row>19</xdr:row>
      <xdr:rowOff>54428</xdr:rowOff>
    </xdr:to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SpPr txBox="1"/>
      </xdr:nvSpPr>
      <xdr:spPr>
        <a:xfrm>
          <a:off x="5946322" y="1552469"/>
          <a:ext cx="913135" cy="1277816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4400" b="0">
            <a:solidFill>
              <a:schemeClr val="tx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2</xdr:col>
      <xdr:colOff>243258</xdr:colOff>
      <xdr:row>10</xdr:row>
      <xdr:rowOff>129165</xdr:rowOff>
    </xdr:from>
    <xdr:to>
      <xdr:col>10</xdr:col>
      <xdr:colOff>183026</xdr:colOff>
      <xdr:row>14</xdr:row>
      <xdr:rowOff>40820</xdr:rowOff>
    </xdr:to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 txBox="1"/>
      </xdr:nvSpPr>
      <xdr:spPr>
        <a:xfrm>
          <a:off x="814758" y="1653165"/>
          <a:ext cx="2225768" cy="483155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400" b="1">
            <a:solidFill>
              <a:schemeClr val="tx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29</xdr:col>
      <xdr:colOff>43566</xdr:colOff>
      <xdr:row>43</xdr:row>
      <xdr:rowOff>117519</xdr:rowOff>
    </xdr:from>
    <xdr:to>
      <xdr:col>36</xdr:col>
      <xdr:colOff>263932</xdr:colOff>
      <xdr:row>47</xdr:row>
      <xdr:rowOff>59057</xdr:rowOff>
    </xdr:to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SpPr txBox="1"/>
      </xdr:nvSpPr>
      <xdr:spPr>
        <a:xfrm>
          <a:off x="8276154" y="6123872"/>
          <a:ext cx="2207543" cy="479420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400" b="1">
            <a:solidFill>
              <a:schemeClr val="tx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20</xdr:col>
      <xdr:colOff>224283</xdr:colOff>
      <xdr:row>10</xdr:row>
      <xdr:rowOff>40352</xdr:rowOff>
    </xdr:from>
    <xdr:to>
      <xdr:col>23</xdr:col>
      <xdr:colOff>280168</xdr:colOff>
      <xdr:row>19</xdr:row>
      <xdr:rowOff>66311</xdr:rowOff>
    </xdr:to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SpPr txBox="1"/>
      </xdr:nvSpPr>
      <xdr:spPr>
        <a:xfrm>
          <a:off x="6004973" y="1538076"/>
          <a:ext cx="922988" cy="1254356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4400" b="0">
            <a:solidFill>
              <a:schemeClr val="tx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37</xdr:col>
      <xdr:colOff>207065</xdr:colOff>
      <xdr:row>10</xdr:row>
      <xdr:rowOff>41413</xdr:rowOff>
    </xdr:from>
    <xdr:to>
      <xdr:col>45</xdr:col>
      <xdr:colOff>146832</xdr:colOff>
      <xdr:row>13</xdr:row>
      <xdr:rowOff>102155</xdr:rowOff>
    </xdr:to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SpPr txBox="1"/>
      </xdr:nvSpPr>
      <xdr:spPr>
        <a:xfrm>
          <a:off x="10710712" y="1580354"/>
          <a:ext cx="2210826" cy="479095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400" b="1">
            <a:solidFill>
              <a:schemeClr val="tx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43</xdr:col>
      <xdr:colOff>188811</xdr:colOff>
      <xdr:row>34</xdr:row>
      <xdr:rowOff>82128</xdr:rowOff>
    </xdr:from>
    <xdr:to>
      <xdr:col>46</xdr:col>
      <xdr:colOff>244696</xdr:colOff>
      <xdr:row>43</xdr:row>
      <xdr:rowOff>108087</xdr:rowOff>
    </xdr:to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SpPr txBox="1"/>
      </xdr:nvSpPr>
      <xdr:spPr>
        <a:xfrm>
          <a:off x="12476061" y="4863678"/>
          <a:ext cx="913135" cy="1245159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4400" b="0">
            <a:solidFill>
              <a:schemeClr val="tx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24</xdr:col>
      <xdr:colOff>260488</xdr:colOff>
      <xdr:row>6</xdr:row>
      <xdr:rowOff>97302</xdr:rowOff>
    </xdr:to>
    <xdr:pic>
      <xdr:nvPicPr>
        <xdr:cNvPr id="7" name="Obraz 6" descr="Nagłówek 3.png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72325" y="57150"/>
          <a:ext cx="7089913" cy="840252"/>
        </a:xfrm>
        <a:prstGeom prst="rect">
          <a:avLst/>
        </a:prstGeom>
      </xdr:spPr>
    </xdr:pic>
    <xdr:clientData/>
  </xdr:twoCellAnchor>
  <xdr:twoCellAnchor editAs="oneCell">
    <xdr:from>
      <xdr:col>18</xdr:col>
      <xdr:colOff>208722</xdr:colOff>
      <xdr:row>1</xdr:row>
      <xdr:rowOff>114300</xdr:rowOff>
    </xdr:from>
    <xdr:to>
      <xdr:col>24</xdr:col>
      <xdr:colOff>227597</xdr:colOff>
      <xdr:row>4</xdr:row>
      <xdr:rowOff>129483</xdr:rowOff>
    </xdr:to>
    <xdr:pic>
      <xdr:nvPicPr>
        <xdr:cNvPr id="8" name="Obraz 7" descr="Diana 2 [rzut z boku].png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495972" y="247650"/>
          <a:ext cx="1733375" cy="415233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3</xdr:row>
      <xdr:rowOff>62854</xdr:rowOff>
    </xdr:from>
    <xdr:to>
      <xdr:col>18</xdr:col>
      <xdr:colOff>126900</xdr:colOff>
      <xdr:row>5</xdr:row>
      <xdr:rowOff>6089</xdr:rowOff>
    </xdr:to>
    <xdr:pic>
      <xdr:nvPicPr>
        <xdr:cNvPr id="9" name="Obraz 8" descr="Diana 2 [bez motto, czarne].png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68100" y="462904"/>
          <a:ext cx="946050" cy="209935"/>
        </a:xfrm>
        <a:prstGeom prst="rect">
          <a:avLst/>
        </a:prstGeom>
      </xdr:spPr>
    </xdr:pic>
    <xdr:clientData/>
  </xdr:twoCellAnchor>
  <xdr:twoCellAnchor editAs="oneCell">
    <xdr:from>
      <xdr:col>20</xdr:col>
      <xdr:colOff>56978</xdr:colOff>
      <xdr:row>6</xdr:row>
      <xdr:rowOff>110318</xdr:rowOff>
    </xdr:from>
    <xdr:to>
      <xdr:col>24</xdr:col>
      <xdr:colOff>173951</xdr:colOff>
      <xdr:row>8</xdr:row>
      <xdr:rowOff>16722</xdr:rowOff>
    </xdr:to>
    <xdr:pic>
      <xdr:nvPicPr>
        <xdr:cNvPr id="10" name="Obraz 9" descr="Avionic - logo napis avionic.png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915728" y="910418"/>
          <a:ext cx="1259973" cy="1731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8282</xdr:colOff>
      <xdr:row>0</xdr:row>
      <xdr:rowOff>1</xdr:rowOff>
    </xdr:from>
    <xdr:to>
      <xdr:col>22</xdr:col>
      <xdr:colOff>198367</xdr:colOff>
      <xdr:row>5</xdr:row>
      <xdr:rowOff>111325</xdr:rowOff>
    </xdr:to>
    <xdr:pic>
      <xdr:nvPicPr>
        <xdr:cNvPr id="6" name="Obraz 5" descr="Nagłówek 3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2" y="1"/>
          <a:ext cx="10212456" cy="1138367"/>
        </a:xfrm>
        <a:prstGeom prst="rect">
          <a:avLst/>
        </a:prstGeom>
      </xdr:spPr>
    </xdr:pic>
    <xdr:clientData/>
  </xdr:twoCellAnchor>
  <xdr:twoCellAnchor editAs="oneCell">
    <xdr:from>
      <xdr:col>17</xdr:col>
      <xdr:colOff>387371</xdr:colOff>
      <xdr:row>2</xdr:row>
      <xdr:rowOff>43189</xdr:rowOff>
    </xdr:from>
    <xdr:to>
      <xdr:col>22</xdr:col>
      <xdr:colOff>233346</xdr:colOff>
      <xdr:row>4</xdr:row>
      <xdr:rowOff>21162</xdr:rowOff>
    </xdr:to>
    <xdr:pic>
      <xdr:nvPicPr>
        <xdr:cNvPr id="5" name="Obraz 4" descr="Trailer - Przyczepa [rzut bok]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74241" y="391059"/>
          <a:ext cx="2214801" cy="491494"/>
        </a:xfrm>
        <a:prstGeom prst="rect">
          <a:avLst/>
        </a:prstGeom>
      </xdr:spPr>
    </xdr:pic>
    <xdr:clientData/>
  </xdr:twoCellAnchor>
  <xdr:twoCellAnchor editAs="oneCell">
    <xdr:from>
      <xdr:col>18</xdr:col>
      <xdr:colOff>466262</xdr:colOff>
      <xdr:row>6</xdr:row>
      <xdr:rowOff>2216</xdr:rowOff>
    </xdr:from>
    <xdr:to>
      <xdr:col>22</xdr:col>
      <xdr:colOff>233142</xdr:colOff>
      <xdr:row>7</xdr:row>
      <xdr:rowOff>29995</xdr:rowOff>
    </xdr:to>
    <xdr:pic>
      <xdr:nvPicPr>
        <xdr:cNvPr id="7" name="Obraz 6" descr="Avionic - logo napis avionic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33523" y="1194912"/>
          <a:ext cx="1655315" cy="21827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33131</xdr:rowOff>
    </xdr:from>
    <xdr:to>
      <xdr:col>24</xdr:col>
      <xdr:colOff>231913</xdr:colOff>
      <xdr:row>6</xdr:row>
      <xdr:rowOff>73283</xdr:rowOff>
    </xdr:to>
    <xdr:pic>
      <xdr:nvPicPr>
        <xdr:cNvPr id="2" name="Obraz 1" descr="Nagłówek 3.png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131"/>
          <a:ext cx="7089913" cy="840252"/>
        </a:xfrm>
        <a:prstGeom prst="rect">
          <a:avLst/>
        </a:prstGeom>
      </xdr:spPr>
    </xdr:pic>
    <xdr:clientData/>
  </xdr:twoCellAnchor>
  <xdr:twoCellAnchor editAs="oneCell">
    <xdr:from>
      <xdr:col>18</xdr:col>
      <xdr:colOff>245164</xdr:colOff>
      <xdr:row>1</xdr:row>
      <xdr:rowOff>95093</xdr:rowOff>
    </xdr:from>
    <xdr:to>
      <xdr:col>24</xdr:col>
      <xdr:colOff>264039</xdr:colOff>
      <xdr:row>4</xdr:row>
      <xdr:rowOff>110276</xdr:rowOff>
    </xdr:to>
    <xdr:pic>
      <xdr:nvPicPr>
        <xdr:cNvPr id="3" name="Obraz 2" descr="Diana 2 [rzut z boku].png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8664" y="228443"/>
          <a:ext cx="1733375" cy="415233"/>
        </a:xfrm>
        <a:prstGeom prst="rect">
          <a:avLst/>
        </a:prstGeom>
      </xdr:spPr>
    </xdr:pic>
    <xdr:clientData/>
  </xdr:twoCellAnchor>
  <xdr:twoCellAnchor editAs="oneCell">
    <xdr:from>
      <xdr:col>15</xdr:col>
      <xdr:colOff>74542</xdr:colOff>
      <xdr:row>3</xdr:row>
      <xdr:rowOff>32657</xdr:rowOff>
    </xdr:from>
    <xdr:to>
      <xdr:col>18</xdr:col>
      <xdr:colOff>163342</xdr:colOff>
      <xdr:row>4</xdr:row>
      <xdr:rowOff>110707</xdr:rowOff>
    </xdr:to>
    <xdr:pic>
      <xdr:nvPicPr>
        <xdr:cNvPr id="4" name="Obraz 3" descr="Diana 2 [bez motto, czarne].png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60792" y="432707"/>
          <a:ext cx="946050" cy="211400"/>
        </a:xfrm>
        <a:prstGeom prst="rect">
          <a:avLst/>
        </a:prstGeom>
      </xdr:spPr>
    </xdr:pic>
    <xdr:clientData/>
  </xdr:twoCellAnchor>
  <xdr:twoCellAnchor editAs="oneCell">
    <xdr:from>
      <xdr:col>20</xdr:col>
      <xdr:colOff>93420</xdr:colOff>
      <xdr:row>6</xdr:row>
      <xdr:rowOff>91111</xdr:rowOff>
    </xdr:from>
    <xdr:to>
      <xdr:col>24</xdr:col>
      <xdr:colOff>210393</xdr:colOff>
      <xdr:row>7</xdr:row>
      <xdr:rowOff>130865</xdr:rowOff>
    </xdr:to>
    <xdr:pic>
      <xdr:nvPicPr>
        <xdr:cNvPr id="5" name="Obraz 4" descr="Avionic - logo napis avionic.png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08420" y="891211"/>
          <a:ext cx="1259973" cy="173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tabColor rgb="FF00B0F0"/>
  </sheetPr>
  <dimension ref="A1:Z88"/>
  <sheetViews>
    <sheetView tabSelected="1" view="pageLayout" zoomScale="115" zoomScaleNormal="100" zoomScalePageLayoutView="115" workbookViewId="0">
      <selection activeCell="C35" sqref="C35:K35"/>
    </sheetView>
  </sheetViews>
  <sheetFormatPr defaultColWidth="9" defaultRowHeight="10.5"/>
  <cols>
    <col min="1" max="1" width="2.125" style="2" customWidth="1"/>
    <col min="2" max="2" width="4.25" style="2" customWidth="1"/>
    <col min="3" max="5" width="3.625" style="2" customWidth="1"/>
    <col min="6" max="6" width="4.875" style="2" customWidth="1"/>
    <col min="7" max="7" width="1.125" style="2" customWidth="1"/>
    <col min="8" max="9" width="3.125" style="2" customWidth="1"/>
    <col min="10" max="13" width="3.625" style="2" customWidth="1"/>
    <col min="14" max="14" width="4.125" style="2" customWidth="1"/>
    <col min="15" max="16" width="3.125" style="2" customWidth="1"/>
    <col min="17" max="17" width="3.625" style="2" customWidth="1"/>
    <col min="18" max="18" width="4.125" style="2" customWidth="1"/>
    <col min="19" max="19" width="1.125" style="2" customWidth="1"/>
    <col min="20" max="23" width="3.625" style="2" customWidth="1"/>
    <col min="24" max="24" width="5.5" style="2" customWidth="1"/>
    <col min="25" max="26" width="3.625" style="2" customWidth="1"/>
    <col min="27" max="16384" width="9" style="2"/>
  </cols>
  <sheetData>
    <row r="1" spans="1:26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26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6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spans="1:26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 spans="1:26">
      <c r="A8" s="187"/>
      <c r="B8" s="74"/>
      <c r="C8" s="187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spans="1:26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</row>
    <row r="10" spans="1:26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spans="1:26" ht="18" customHeight="1">
      <c r="A11" s="74"/>
      <c r="B11" s="357" t="s">
        <v>123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74"/>
      <c r="Z11" s="74"/>
    </row>
    <row r="12" spans="1:26" ht="13.5" customHeight="1">
      <c r="A12" s="74"/>
      <c r="B12" s="358" t="s">
        <v>19</v>
      </c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74"/>
      <c r="Z12" s="74"/>
    </row>
    <row r="13" spans="1:26">
      <c r="A13" s="74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74"/>
      <c r="Z13" s="74"/>
    </row>
    <row r="14" spans="1:26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0.5" customHeight="1">
      <c r="A15" s="74"/>
      <c r="B15" s="356" t="s">
        <v>133</v>
      </c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242"/>
      <c r="Z15" s="74"/>
    </row>
    <row r="16" spans="1:26" ht="10.5" customHeight="1">
      <c r="A16" s="74"/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242"/>
      <c r="Z16" s="74"/>
    </row>
    <row r="17" spans="1:26" ht="10.5" customHeight="1">
      <c r="A17" s="74"/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242"/>
      <c r="Z17" s="74"/>
    </row>
    <row r="18" spans="1:26" ht="10.5" customHeight="1">
      <c r="A18" s="74"/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188"/>
      <c r="Z18" s="74"/>
    </row>
    <row r="19" spans="1:26" ht="10.5" customHeight="1">
      <c r="A19" s="74"/>
      <c r="B19" s="18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74"/>
    </row>
    <row r="20" spans="1:26">
      <c r="A20" s="74"/>
      <c r="B20" s="80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238"/>
      <c r="O20" s="102"/>
      <c r="P20" s="102"/>
      <c r="Q20" s="102"/>
      <c r="R20" s="102"/>
      <c r="S20" s="102"/>
      <c r="T20" s="102"/>
      <c r="U20" s="102"/>
      <c r="V20" s="102"/>
      <c r="W20" s="102"/>
      <c r="X20" s="74"/>
      <c r="Y20" s="74"/>
      <c r="Z20" s="74"/>
    </row>
    <row r="21" spans="1:26" ht="15" customHeight="1">
      <c r="A21" s="74"/>
      <c r="B21" s="334" t="s">
        <v>132</v>
      </c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261"/>
      <c r="U21" s="74"/>
      <c r="V21" s="74"/>
      <c r="W21" s="74"/>
      <c r="X21" s="74"/>
      <c r="Y21" s="74"/>
      <c r="Z21" s="74"/>
    </row>
    <row r="22" spans="1:26" ht="9" customHeight="1">
      <c r="A22" s="74"/>
      <c r="B22" s="84"/>
      <c r="C22" s="84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74"/>
      <c r="V22" s="74"/>
      <c r="W22" s="74"/>
      <c r="X22" s="74"/>
      <c r="Y22" s="74"/>
      <c r="Z22" s="74"/>
    </row>
    <row r="23" spans="1:26" s="7" customFormat="1" ht="15.75" customHeight="1">
      <c r="A23" s="79"/>
      <c r="B23" s="231" t="s">
        <v>8</v>
      </c>
      <c r="C23" s="372" t="s">
        <v>15</v>
      </c>
      <c r="D23" s="372"/>
      <c r="E23" s="372"/>
      <c r="F23" s="372"/>
      <c r="G23" s="372"/>
      <c r="H23" s="372"/>
      <c r="I23" s="372"/>
      <c r="J23" s="372"/>
      <c r="K23" s="372"/>
      <c r="L23" s="225"/>
      <c r="M23" s="225"/>
      <c r="N23" s="225"/>
      <c r="O23" s="225"/>
      <c r="P23" s="225"/>
      <c r="Q23" s="225"/>
      <c r="R23" s="225"/>
      <c r="S23" s="225"/>
      <c r="T23" s="79"/>
      <c r="U23" s="79"/>
      <c r="V23" s="79"/>
      <c r="W23" s="79"/>
      <c r="X23" s="79"/>
      <c r="Y23" s="79"/>
      <c r="Z23" s="79"/>
    </row>
    <row r="24" spans="1:26" s="7" customFormat="1" ht="15.75" customHeight="1">
      <c r="A24" s="79"/>
      <c r="B24" s="231" t="s">
        <v>9</v>
      </c>
      <c r="C24" s="335" t="s">
        <v>162</v>
      </c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79"/>
      <c r="U24" s="79"/>
      <c r="V24" s="79"/>
      <c r="W24" s="79"/>
      <c r="X24" s="79"/>
      <c r="Y24" s="79"/>
      <c r="Z24" s="79"/>
    </row>
    <row r="25" spans="1:26" s="7" customFormat="1" ht="15.75" customHeight="1">
      <c r="A25" s="79"/>
      <c r="B25" s="231" t="s">
        <v>10</v>
      </c>
      <c r="C25" s="335" t="s">
        <v>127</v>
      </c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226"/>
      <c r="Q25" s="226"/>
      <c r="R25" s="226"/>
      <c r="S25" s="225"/>
      <c r="T25" s="79"/>
      <c r="U25" s="79"/>
      <c r="V25" s="79"/>
      <c r="W25" s="79"/>
      <c r="X25" s="79"/>
      <c r="Y25" s="79"/>
      <c r="Z25" s="79"/>
    </row>
    <row r="26" spans="1:26" s="7" customFormat="1" ht="15.75" customHeight="1">
      <c r="A26" s="79"/>
      <c r="B26" s="284" t="s">
        <v>144</v>
      </c>
      <c r="C26" s="335" t="s">
        <v>142</v>
      </c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225"/>
      <c r="T26" s="79"/>
      <c r="U26" s="79"/>
      <c r="V26" s="79"/>
      <c r="W26" s="79"/>
      <c r="X26" s="79"/>
      <c r="Y26" s="79"/>
      <c r="Z26" s="79"/>
    </row>
    <row r="27" spans="1:26" s="7" customFormat="1" ht="15.75" customHeight="1">
      <c r="A27" s="79"/>
      <c r="B27" s="231" t="s">
        <v>7</v>
      </c>
      <c r="C27" s="336" t="s">
        <v>148</v>
      </c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225"/>
      <c r="T27" s="79"/>
      <c r="U27" s="79"/>
      <c r="V27" s="79"/>
      <c r="W27" s="79"/>
      <c r="X27" s="79"/>
      <c r="Y27" s="79"/>
      <c r="Z27" s="79"/>
    </row>
    <row r="28" spans="1:26" s="7" customFormat="1" ht="15.75" customHeight="1">
      <c r="A28" s="79"/>
      <c r="B28" s="231" t="s">
        <v>145</v>
      </c>
      <c r="C28" s="336" t="s">
        <v>148</v>
      </c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286"/>
      <c r="P28" s="286"/>
      <c r="Q28" s="286"/>
      <c r="R28" s="286"/>
      <c r="S28" s="225"/>
      <c r="T28" s="79"/>
      <c r="U28" s="79"/>
      <c r="V28" s="79"/>
      <c r="W28" s="79"/>
      <c r="X28" s="79"/>
      <c r="Y28" s="79"/>
      <c r="Z28" s="79"/>
    </row>
    <row r="29" spans="1:26" s="7" customFormat="1" ht="15.75" customHeight="1">
      <c r="A29" s="79"/>
      <c r="B29" s="231" t="s">
        <v>146</v>
      </c>
      <c r="C29" s="336" t="s">
        <v>147</v>
      </c>
      <c r="D29" s="336"/>
      <c r="E29" s="336"/>
      <c r="F29" s="336"/>
      <c r="G29" s="336"/>
      <c r="H29" s="336"/>
      <c r="I29" s="336"/>
      <c r="J29" s="336"/>
      <c r="K29" s="287"/>
      <c r="L29" s="287"/>
      <c r="M29" s="287"/>
      <c r="N29" s="287"/>
      <c r="O29" s="287"/>
      <c r="P29" s="287"/>
      <c r="Q29" s="287"/>
      <c r="R29" s="287"/>
      <c r="S29" s="225"/>
      <c r="T29" s="79"/>
      <c r="U29" s="79"/>
      <c r="V29" s="79"/>
      <c r="W29" s="79"/>
      <c r="X29" s="79"/>
      <c r="Y29" s="79"/>
      <c r="Z29" s="79"/>
    </row>
    <row r="30" spans="1:26" s="7" customFormat="1" ht="15.75" customHeight="1">
      <c r="A30" s="79"/>
      <c r="B30" s="231" t="s">
        <v>107</v>
      </c>
      <c r="C30" s="335" t="s">
        <v>125</v>
      </c>
      <c r="D30" s="335"/>
      <c r="E30" s="335"/>
      <c r="F30" s="335"/>
      <c r="G30" s="335"/>
      <c r="H30" s="335"/>
      <c r="I30" s="335"/>
      <c r="J30" s="335"/>
      <c r="K30" s="335"/>
      <c r="L30" s="335"/>
      <c r="M30" s="228"/>
      <c r="N30" s="228"/>
      <c r="O30" s="228"/>
      <c r="P30" s="228"/>
      <c r="Q30" s="228"/>
      <c r="R30" s="228"/>
      <c r="S30" s="225"/>
      <c r="T30" s="79"/>
      <c r="U30" s="79"/>
      <c r="V30" s="79"/>
      <c r="W30" s="79"/>
      <c r="X30" s="79"/>
      <c r="Y30" s="79"/>
      <c r="Z30" s="79"/>
    </row>
    <row r="31" spans="1:26" s="7" customFormat="1" ht="15.75" customHeight="1">
      <c r="A31" s="79"/>
      <c r="B31" s="231" t="s">
        <v>108</v>
      </c>
      <c r="C31" s="372" t="s">
        <v>18</v>
      </c>
      <c r="D31" s="372"/>
      <c r="E31" s="372"/>
      <c r="F31" s="372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5"/>
      <c r="T31" s="79"/>
      <c r="U31" s="79"/>
      <c r="V31" s="79"/>
      <c r="W31" s="79"/>
      <c r="X31" s="79"/>
      <c r="Y31" s="79"/>
      <c r="Z31" s="79"/>
    </row>
    <row r="32" spans="1:26" s="7" customFormat="1" ht="11.25" customHeight="1">
      <c r="A32" s="79"/>
      <c r="B32" s="113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9"/>
      <c r="N32" s="229"/>
      <c r="O32" s="229"/>
      <c r="P32" s="229"/>
      <c r="Q32" s="230"/>
      <c r="R32" s="230"/>
      <c r="S32" s="79"/>
      <c r="T32" s="79"/>
      <c r="U32" s="79"/>
      <c r="V32" s="79"/>
      <c r="W32" s="79"/>
      <c r="X32" s="79"/>
      <c r="Y32" s="79"/>
      <c r="Z32" s="79"/>
    </row>
    <row r="33" spans="1:26" s="7" customFormat="1" ht="11.25" customHeight="1">
      <c r="A33" s="79"/>
      <c r="B33" s="113"/>
      <c r="C33" s="75"/>
      <c r="D33" s="75"/>
      <c r="E33" s="75"/>
      <c r="F33" s="75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1:26" ht="11.25" customHeight="1">
      <c r="A34" s="74"/>
      <c r="B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26" ht="15" customHeight="1">
      <c r="A35" s="74"/>
      <c r="B35" s="191" t="s">
        <v>14</v>
      </c>
      <c r="C35" s="373" t="s">
        <v>15</v>
      </c>
      <c r="D35" s="373"/>
      <c r="E35" s="373"/>
      <c r="F35" s="373"/>
      <c r="G35" s="373"/>
      <c r="H35" s="373"/>
      <c r="I35" s="373"/>
      <c r="J35" s="373"/>
      <c r="K35" s="373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74"/>
    </row>
    <row r="36" spans="1:26" ht="11.25" customHeight="1">
      <c r="A36" s="74"/>
      <c r="B36" s="19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74"/>
    </row>
    <row r="37" spans="1:26" ht="11.25" customHeight="1">
      <c r="A37" s="74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74"/>
    </row>
    <row r="38" spans="1:26" ht="22.5" customHeight="1">
      <c r="A38" s="74"/>
      <c r="B38" s="337" t="s">
        <v>23</v>
      </c>
      <c r="C38" s="338"/>
      <c r="D38" s="338"/>
      <c r="E38" s="338"/>
      <c r="F38" s="339"/>
      <c r="G38" s="193">
        <f ca="1">TODAY()</f>
        <v>44263</v>
      </c>
      <c r="H38" s="368"/>
      <c r="I38" s="369"/>
      <c r="J38" s="369"/>
      <c r="K38" s="369"/>
      <c r="L38" s="369"/>
      <c r="M38" s="370"/>
      <c r="N38" s="194"/>
      <c r="O38" s="362" t="s">
        <v>24</v>
      </c>
      <c r="P38" s="363"/>
      <c r="Q38" s="363"/>
      <c r="R38" s="364"/>
      <c r="S38" s="84"/>
      <c r="T38" s="365"/>
      <c r="U38" s="366"/>
      <c r="V38" s="366"/>
      <c r="W38" s="366"/>
      <c r="X38" s="367"/>
      <c r="Y38" s="87"/>
      <c r="Z38" s="74"/>
    </row>
    <row r="39" spans="1:26" ht="8.25" customHeight="1">
      <c r="A39" s="74"/>
      <c r="B39" s="195"/>
      <c r="C39" s="195"/>
      <c r="D39" s="195"/>
      <c r="E39" s="195"/>
      <c r="F39" s="195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74"/>
    </row>
    <row r="40" spans="1:26" ht="33" customHeight="1">
      <c r="A40" s="74"/>
      <c r="B40" s="337" t="s">
        <v>25</v>
      </c>
      <c r="C40" s="338"/>
      <c r="D40" s="338"/>
      <c r="E40" s="338"/>
      <c r="F40" s="339"/>
      <c r="G40" s="196"/>
      <c r="H40" s="359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1"/>
      <c r="Y40" s="87"/>
      <c r="Z40" s="74"/>
    </row>
    <row r="41" spans="1:26" ht="7.5" customHeight="1">
      <c r="A41" s="74"/>
      <c r="B41" s="197"/>
      <c r="C41" s="197"/>
      <c r="D41" s="197"/>
      <c r="E41" s="197"/>
      <c r="F41" s="19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74"/>
    </row>
    <row r="42" spans="1:26" ht="37.5" customHeight="1">
      <c r="A42" s="74"/>
      <c r="B42" s="337" t="s">
        <v>26</v>
      </c>
      <c r="C42" s="338"/>
      <c r="D42" s="338"/>
      <c r="E42" s="338"/>
      <c r="F42" s="339"/>
      <c r="G42" s="89"/>
      <c r="H42" s="343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5"/>
      <c r="Y42" s="87"/>
      <c r="Z42" s="74"/>
    </row>
    <row r="43" spans="1:26" ht="7.5" customHeight="1">
      <c r="A43" s="74"/>
      <c r="B43" s="197"/>
      <c r="C43" s="197"/>
      <c r="D43" s="197"/>
      <c r="E43" s="197"/>
      <c r="F43" s="19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283"/>
      <c r="U43" s="87"/>
      <c r="V43" s="87"/>
      <c r="W43" s="87"/>
      <c r="X43" s="87"/>
      <c r="Y43" s="87"/>
      <c r="Z43" s="74"/>
    </row>
    <row r="44" spans="1:26" ht="33" customHeight="1">
      <c r="A44" s="74"/>
      <c r="B44" s="337" t="s">
        <v>27</v>
      </c>
      <c r="C44" s="338"/>
      <c r="D44" s="338"/>
      <c r="E44" s="338"/>
      <c r="F44" s="339"/>
      <c r="G44" s="89"/>
      <c r="H44" s="371" t="s">
        <v>126</v>
      </c>
      <c r="I44" s="352"/>
      <c r="J44" s="349"/>
      <c r="K44" s="350"/>
      <c r="L44" s="350"/>
      <c r="M44" s="350"/>
      <c r="N44" s="351"/>
      <c r="O44" s="352" t="s">
        <v>17</v>
      </c>
      <c r="P44" s="352"/>
      <c r="Q44" s="353"/>
      <c r="R44" s="354"/>
      <c r="S44" s="354"/>
      <c r="T44" s="354"/>
      <c r="U44" s="354"/>
      <c r="V44" s="354"/>
      <c r="W44" s="354"/>
      <c r="X44" s="355"/>
      <c r="Y44" s="87"/>
      <c r="Z44" s="74"/>
    </row>
    <row r="45" spans="1:26" ht="7.5" customHeight="1">
      <c r="A45" s="74"/>
      <c r="B45" s="197"/>
      <c r="C45" s="197"/>
      <c r="D45" s="197"/>
      <c r="E45" s="197"/>
      <c r="F45" s="19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74"/>
    </row>
    <row r="46" spans="1:26" ht="37.5" customHeight="1">
      <c r="A46" s="74"/>
      <c r="B46" s="346" t="s">
        <v>28</v>
      </c>
      <c r="C46" s="347"/>
      <c r="D46" s="347"/>
      <c r="E46" s="347"/>
      <c r="F46" s="348"/>
      <c r="G46" s="89"/>
      <c r="H46" s="343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5"/>
      <c r="Y46" s="87"/>
      <c r="Z46" s="74"/>
    </row>
    <row r="47" spans="1:26" ht="7.5" customHeight="1">
      <c r="A47" s="74"/>
      <c r="B47" s="197"/>
      <c r="C47" s="197"/>
      <c r="D47" s="197"/>
      <c r="E47" s="197"/>
      <c r="F47" s="19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74"/>
    </row>
    <row r="48" spans="1:26" ht="37.5" customHeight="1">
      <c r="A48" s="74"/>
      <c r="B48" s="346" t="s">
        <v>29</v>
      </c>
      <c r="C48" s="347"/>
      <c r="D48" s="347"/>
      <c r="E48" s="347"/>
      <c r="F48" s="348"/>
      <c r="G48" s="89"/>
      <c r="H48" s="343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5"/>
      <c r="Y48" s="87"/>
      <c r="Z48" s="74"/>
    </row>
    <row r="49" spans="1:26" ht="7.5" customHeight="1">
      <c r="A49" s="74"/>
      <c r="B49" s="197"/>
      <c r="C49" s="197"/>
      <c r="D49" s="197"/>
      <c r="E49" s="197"/>
      <c r="F49" s="19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74"/>
    </row>
    <row r="50" spans="1:26" ht="37.5" customHeight="1">
      <c r="A50" s="74"/>
      <c r="B50" s="337" t="s">
        <v>30</v>
      </c>
      <c r="C50" s="338"/>
      <c r="D50" s="338"/>
      <c r="E50" s="338"/>
      <c r="F50" s="339"/>
      <c r="G50" s="89"/>
      <c r="H50" s="343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5"/>
      <c r="Y50" s="87"/>
      <c r="Z50" s="74"/>
    </row>
    <row r="51" spans="1:26" ht="7.5" customHeight="1">
      <c r="A51" s="74"/>
      <c r="B51" s="195"/>
      <c r="C51" s="197"/>
      <c r="D51" s="197"/>
      <c r="E51" s="197"/>
      <c r="F51" s="19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74"/>
    </row>
    <row r="52" spans="1:26" ht="75" customHeight="1">
      <c r="A52" s="74"/>
      <c r="B52" s="337" t="s">
        <v>16</v>
      </c>
      <c r="C52" s="338"/>
      <c r="D52" s="338"/>
      <c r="E52" s="338"/>
      <c r="F52" s="339"/>
      <c r="G52" s="87"/>
      <c r="H52" s="340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2"/>
      <c r="Y52" s="87"/>
      <c r="Z52" s="74"/>
    </row>
    <row r="53" spans="1:26" ht="11.25" customHeight="1">
      <c r="A53" s="20"/>
      <c r="B53" s="22"/>
      <c r="C53" s="23"/>
      <c r="D53" s="23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0"/>
    </row>
    <row r="54" spans="1:26" ht="11.25" customHeight="1">
      <c r="A54" s="20"/>
      <c r="B54" s="22"/>
      <c r="C54" s="23"/>
      <c r="D54" s="23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0"/>
    </row>
    <row r="55" spans="1:26" ht="11.25" customHeight="1">
      <c r="A55" s="20"/>
      <c r="B55" s="22"/>
      <c r="C55" s="23"/>
      <c r="D55" s="23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0"/>
    </row>
    <row r="56" spans="1:26" ht="11.25" customHeight="1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0"/>
    </row>
    <row r="57" spans="1:26" ht="11.25" customHeight="1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0"/>
    </row>
    <row r="58" spans="1:26" ht="11.25" customHeight="1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0"/>
    </row>
    <row r="59" spans="1:26" ht="11.25" customHeight="1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0"/>
    </row>
    <row r="60" spans="1:26" ht="11.25" customHeight="1">
      <c r="A60" s="20"/>
      <c r="B60" s="22"/>
      <c r="C60" s="22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0"/>
    </row>
    <row r="61" spans="1:26" ht="11.25" customHeight="1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0"/>
    </row>
    <row r="62" spans="1:26" ht="11.2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6" ht="11.2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6" ht="11.2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 ht="11.2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 ht="11.2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 ht="11.2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 ht="11.2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 ht="11.2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2:25" ht="11.25" customHeight="1">
      <c r="B70" s="18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2:25" ht="11.25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3"/>
    </row>
    <row r="72" spans="2:25" ht="11.25" customHeight="1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3"/>
    </row>
    <row r="73" spans="2:25" ht="11.25" customHeight="1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3"/>
    </row>
    <row r="74" spans="2:25" ht="11.25" customHeight="1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3"/>
    </row>
    <row r="75" spans="2:25" ht="11.25" customHeight="1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3"/>
    </row>
    <row r="76" spans="2:25" ht="11.25" customHeight="1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3"/>
    </row>
    <row r="77" spans="2:25" ht="11.25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3"/>
    </row>
    <row r="78" spans="2:25" ht="11.25" customHeight="1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3"/>
    </row>
    <row r="79" spans="2:25" ht="11.25" customHeight="1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3"/>
    </row>
    <row r="80" spans="2:25" ht="11.25" customHeight="1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3"/>
    </row>
    <row r="81" spans="2: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3"/>
    </row>
    <row r="82" spans="2: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3"/>
    </row>
    <row r="83" spans="2: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3"/>
    </row>
    <row r="84" spans="2:2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3"/>
    </row>
    <row r="85" spans="2:2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3"/>
    </row>
    <row r="86" spans="2:2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2: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2:2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</sheetData>
  <mergeCells count="35">
    <mergeCell ref="B15:X18"/>
    <mergeCell ref="B11:X11"/>
    <mergeCell ref="B12:X12"/>
    <mergeCell ref="B44:F44"/>
    <mergeCell ref="B42:F42"/>
    <mergeCell ref="H40:X40"/>
    <mergeCell ref="O38:R38"/>
    <mergeCell ref="T38:X38"/>
    <mergeCell ref="H38:M38"/>
    <mergeCell ref="H44:I44"/>
    <mergeCell ref="H42:X42"/>
    <mergeCell ref="C23:K23"/>
    <mergeCell ref="C27:R27"/>
    <mergeCell ref="C35:K35"/>
    <mergeCell ref="C30:L30"/>
    <mergeCell ref="C31:F31"/>
    <mergeCell ref="C29:J29"/>
    <mergeCell ref="B52:F52"/>
    <mergeCell ref="B50:F50"/>
    <mergeCell ref="B38:F38"/>
    <mergeCell ref="B40:F40"/>
    <mergeCell ref="H52:X52"/>
    <mergeCell ref="H50:X50"/>
    <mergeCell ref="B46:F46"/>
    <mergeCell ref="J44:N44"/>
    <mergeCell ref="O44:P44"/>
    <mergeCell ref="Q44:X44"/>
    <mergeCell ref="B48:F48"/>
    <mergeCell ref="H48:X48"/>
    <mergeCell ref="H46:X46"/>
    <mergeCell ref="B21:S21"/>
    <mergeCell ref="C24:S24"/>
    <mergeCell ref="C25:O25"/>
    <mergeCell ref="C26:R26"/>
    <mergeCell ref="C28:N28"/>
  </mergeCells>
  <hyperlinks>
    <hyperlink ref="C23" location="'1  | Customer`s Personal Data'!C35" display="CUSTOMER`S PERSONAL DATA"/>
    <hyperlink ref="C35" location="'1  | Customer`s Personal Data'!C23" display="CUSTOMER`S PERSONAL DATA"/>
    <hyperlink ref="C24" location="'2 | SAILPLANE configurator'!K10" display="SAILPLANE SZD-56-2 &quot;Diana-2&quot; | model &amp; equipment configurator"/>
    <hyperlink ref="C25:O25" location="'3 | Details | instruments'!C10" display="DETAILS | on-board instrument [selection of units] "/>
    <hyperlink ref="C26:R26" location="'4 &amp; 6 | Panel - narrow'!C3" display="INSTRUMENTS PANEL - NARROW | arrangement of instruments"/>
    <hyperlink ref="C27:R27" location="'6 | Details - personalization'!C10" display="DETAILS | personalization"/>
    <hyperlink ref="C28:N28" location="'7a | Details - personalization'!C3" display="DETAILS | personalization"/>
    <hyperlink ref="C29:J29" location="'7b | Details - personalization '!B11" display="DETAILS | personalization "/>
    <hyperlink ref="C30:L30" location="'8 | TRAILER configurator'!J10" display="TRAILER | equipment configurator  "/>
    <hyperlink ref="C31:F31" location="'9 | Summary'!C10" display="SUMMARY"/>
  </hyperlinks>
  <pageMargins left="0.19685039370078741" right="0.19685039370078741" top="0.19685039370078741" bottom="0.39370078740157483" header="0.31496062992125984" footer="0.19685039370078741"/>
  <pageSetup paperSize="9" pageOrder="overThenDown" orientation="portrait" r:id="rId1"/>
  <headerFooter>
    <oddFooter>&amp;L&amp;"Verdana,Normalny"&amp;6valid from | 28.04.2020&amp;R&amp;"Verdana,Normalny"&amp;7Page 1 of 9</oddFooter>
  </headerFooter>
  <rowBreaks count="1" manualBreakCount="1">
    <brk id="68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>
    <tabColor rgb="FF00B0F0"/>
  </sheetPr>
  <dimension ref="B9:Y106"/>
  <sheetViews>
    <sheetView view="pageLayout" zoomScale="115" zoomScaleNormal="100" zoomScalePageLayoutView="115" workbookViewId="0">
      <selection activeCell="AE13" sqref="AE13"/>
    </sheetView>
  </sheetViews>
  <sheetFormatPr defaultColWidth="9" defaultRowHeight="10.5"/>
  <cols>
    <col min="1" max="38" width="3.625" style="2" customWidth="1"/>
    <col min="39" max="16384" width="9" style="2"/>
  </cols>
  <sheetData>
    <row r="9" spans="2:24" ht="11.25" customHeight="1"/>
    <row r="10" spans="2:24" ht="11.25" customHeight="1">
      <c r="B10" s="24"/>
      <c r="C10" s="29"/>
    </row>
    <row r="11" spans="2:24" ht="11.25" customHeight="1"/>
    <row r="12" spans="2:24" ht="11.25" customHeight="1">
      <c r="B12" s="1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2:24" ht="11.25" customHeight="1">
      <c r="B13" s="11"/>
      <c r="C13" s="59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2:24" ht="11.25" customHeight="1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</row>
    <row r="15" spans="2:24" ht="11.25" customHeight="1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</row>
    <row r="16" spans="2:24" ht="11.25" customHeight="1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</row>
    <row r="17" spans="2:24" ht="11.25" customHeight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</row>
    <row r="18" spans="2:24" ht="11.25" customHeight="1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</row>
    <row r="19" spans="2:24" ht="11.25" customHeight="1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</row>
    <row r="20" spans="2:24" ht="11.25" customHeight="1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</row>
    <row r="21" spans="2:24" ht="11.25" customHeight="1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2:24" s="5" customFormat="1" ht="11.25" customHeight="1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</row>
    <row r="23" spans="2:24" s="5" customFormat="1" ht="11.25" customHeight="1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</row>
    <row r="24" spans="2:24" s="5" customFormat="1" ht="11.25" customHeight="1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2:24" s="5" customFormat="1" ht="11.25" customHeight="1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  <row r="26" spans="2:24" s="5" customFormat="1" ht="11.25" customHeight="1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2:24" s="5" customFormat="1" ht="11.25" customHeight="1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</row>
    <row r="28" spans="2:24" s="5" customFormat="1" ht="11.25" customHeight="1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</row>
    <row r="29" spans="2:24" ht="11.25" customHeight="1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</row>
    <row r="30" spans="2:24" ht="11.25" customHeight="1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</row>
    <row r="31" spans="2:24" ht="11.25" customHeigh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2:24" ht="11.25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2:25" ht="11.25" customHeight="1">
      <c r="B33" s="6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2:25" ht="11.25" customHeight="1">
      <c r="B34" s="28"/>
      <c r="C34" s="26"/>
      <c r="D34" s="26"/>
      <c r="E34" s="26"/>
      <c r="F34" s="26"/>
      <c r="G34" s="26"/>
      <c r="H34" s="26"/>
      <c r="I34" s="26"/>
      <c r="J34" s="26"/>
      <c r="K34" s="26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10"/>
    </row>
    <row r="35" spans="2:25" ht="11.2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2:25" ht="11.25" customHeigh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2:25" ht="11.25" customHeight="1">
      <c r="B37" s="62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2:25" ht="11.2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2:25" ht="11.2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8"/>
    </row>
    <row r="40" spans="2:25" ht="11.25" customHeight="1">
      <c r="B40" s="13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2:25" ht="11.2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2:25" ht="11.2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2:25" ht="11.2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2:25" ht="11.2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2:25" ht="11.2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2:25" ht="11.2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2:25" ht="11.2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2:25" ht="11.2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2:24" ht="11.25" customHeight="1">
      <c r="B49" s="1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2:24" ht="11.25" customHeight="1"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2:24" ht="11.2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ht="11.25" customHeight="1">
      <c r="B52" s="10"/>
      <c r="C52" s="1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2:24" ht="11.25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2:24" ht="11.25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2:24" ht="11.25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2:24" ht="11.25" customHeight="1">
      <c r="B56" s="10"/>
      <c r="C56" s="16"/>
      <c r="D56" s="16"/>
      <c r="E56" s="16"/>
      <c r="F56" s="16"/>
      <c r="G56" s="16"/>
      <c r="H56" s="16"/>
      <c r="I56" s="16"/>
      <c r="J56" s="16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2:24" ht="11.25" customHeight="1">
      <c r="B57" s="62"/>
      <c r="C57" s="62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</row>
    <row r="58" spans="2:24" ht="11.25" customHeight="1">
      <c r="B58" s="62"/>
      <c r="C58" s="62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</row>
    <row r="59" spans="2:24" ht="11.25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2:24" ht="11.25" customHeight="1">
      <c r="B60" s="10"/>
      <c r="C60" s="16"/>
      <c r="D60" s="16"/>
      <c r="E60" s="16"/>
      <c r="F60" s="16"/>
      <c r="G60" s="16"/>
      <c r="H60" s="16"/>
      <c r="I60" s="16"/>
      <c r="J60" s="16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2:24" ht="10.5" customHeight="1">
      <c r="B61" s="10"/>
      <c r="C61" s="16"/>
      <c r="D61" s="16"/>
      <c r="E61" s="16"/>
      <c r="F61" s="16"/>
      <c r="G61" s="16"/>
      <c r="H61" s="16"/>
      <c r="I61" s="16"/>
      <c r="J61" s="16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2:24" ht="10.5" customHeight="1">
      <c r="B62" s="10"/>
      <c r="C62" s="16"/>
      <c r="D62" s="16"/>
      <c r="E62" s="16"/>
      <c r="F62" s="16"/>
      <c r="G62" s="16"/>
      <c r="H62" s="16"/>
      <c r="I62" s="16"/>
      <c r="J62" s="16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2:24" ht="10.5" customHeight="1">
      <c r="B63" s="10"/>
      <c r="C63" s="16"/>
      <c r="D63" s="16"/>
      <c r="E63" s="16"/>
      <c r="F63" s="16"/>
      <c r="G63" s="16"/>
      <c r="H63" s="16"/>
      <c r="I63" s="16"/>
      <c r="J63" s="16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2:24" ht="10.5" customHeight="1">
      <c r="B64" s="10"/>
      <c r="C64" s="16"/>
      <c r="D64" s="16"/>
      <c r="E64" s="16"/>
      <c r="F64" s="16"/>
      <c r="G64" s="16"/>
      <c r="H64" s="16"/>
      <c r="I64" s="16"/>
      <c r="J64" s="16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2:24" ht="10.5" customHeight="1">
      <c r="B65" s="10"/>
      <c r="C65" s="16"/>
      <c r="D65" s="16"/>
      <c r="E65" s="1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10"/>
      <c r="R65" s="10"/>
      <c r="S65" s="10"/>
      <c r="T65" s="10"/>
      <c r="U65" s="10"/>
      <c r="V65" s="10"/>
      <c r="W65" s="10"/>
      <c r="X65" s="10"/>
    </row>
    <row r="66" spans="2:24" ht="10.5" customHeight="1">
      <c r="B66" s="10"/>
      <c r="C66" s="16"/>
      <c r="D66" s="16"/>
      <c r="E66" s="1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10"/>
      <c r="R66" s="10"/>
      <c r="S66" s="10"/>
      <c r="T66" s="10"/>
      <c r="U66" s="10"/>
      <c r="V66" s="10"/>
      <c r="W66" s="10"/>
      <c r="X66" s="10"/>
    </row>
    <row r="67" spans="2:24" ht="10.5" customHeight="1">
      <c r="B67" s="11"/>
      <c r="C67" s="16"/>
      <c r="D67" s="16"/>
      <c r="E67" s="16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10"/>
      <c r="R67" s="10"/>
      <c r="S67" s="10"/>
      <c r="T67" s="10"/>
      <c r="U67" s="10"/>
      <c r="V67" s="10"/>
      <c r="W67" s="10"/>
      <c r="X67" s="10"/>
    </row>
    <row r="68" spans="2:24" ht="10.5" customHeight="1">
      <c r="B68" s="11"/>
      <c r="C68" s="14"/>
      <c r="D68" s="14"/>
      <c r="E68" s="14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10"/>
      <c r="R68" s="10"/>
      <c r="S68" s="10"/>
      <c r="T68" s="10"/>
      <c r="U68" s="10"/>
      <c r="V68" s="10"/>
      <c r="W68" s="10"/>
      <c r="X68" s="10"/>
    </row>
    <row r="69" spans="2:24" ht="11.25" customHeight="1">
      <c r="B69" s="11"/>
      <c r="C69" s="10"/>
      <c r="D69" s="10"/>
      <c r="E69" s="10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2:24">
      <c r="B70" s="11"/>
      <c r="C70" s="1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2:24">
      <c r="B71" s="4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2:24">
      <c r="B72" s="4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24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24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24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24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24">
      <c r="B77" s="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84" spans="2:24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2:24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2:24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2:24"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2:24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2:24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2:24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2:24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2:24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2:24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2:24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2:24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2:24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2:24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2:24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2:24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2:24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2:24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2:24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2:24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2:24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2:24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2:24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</sheetData>
  <pageMargins left="0.19685039370078741" right="0.19685039370078741" top="0.19685039370078741" bottom="0.39370078740157483" header="0.31496062992125984" footer="0.19685039370078741"/>
  <pageSetup paperSize="8" orientation="portrait" r:id="rId1"/>
  <headerFooter>
    <oddFooter>&amp;R&amp;"Verdana,Normalny"&amp;7Page 6 of 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00ACEE"/>
  </sheetPr>
  <dimension ref="A1:Z86"/>
  <sheetViews>
    <sheetView view="pageLayout" topLeftCell="A7" zoomScaleNormal="115" workbookViewId="0">
      <selection activeCell="L30" sqref="L30:M30"/>
    </sheetView>
  </sheetViews>
  <sheetFormatPr defaultColWidth="9" defaultRowHeight="12.75"/>
  <cols>
    <col min="1" max="3" width="4.125" style="31" customWidth="1"/>
    <col min="4" max="9" width="6.125" style="31" customWidth="1"/>
    <col min="10" max="10" width="8" style="31" customWidth="1"/>
    <col min="11" max="11" width="9.625" style="30" customWidth="1"/>
    <col min="12" max="12" width="4.875" style="31" customWidth="1"/>
    <col min="13" max="13" width="8" style="31" customWidth="1"/>
    <col min="14" max="14" width="1.625" style="31" customWidth="1"/>
    <col min="15" max="15" width="3.5" style="31" customWidth="1"/>
    <col min="16" max="16" width="5.875" style="31" customWidth="1"/>
    <col min="17" max="17" width="6.125" style="31" customWidth="1"/>
    <col min="18" max="19" width="5.875" style="31" customWidth="1"/>
    <col min="20" max="20" width="7.375" style="31" customWidth="1"/>
    <col min="21" max="21" width="4.625" style="31" customWidth="1"/>
    <col min="22" max="23" width="4.125" style="31" customWidth="1"/>
    <col min="24" max="25" width="3.625" style="31" customWidth="1"/>
    <col min="26" max="26" width="9.125" style="31" bestFit="1" customWidth="1"/>
    <col min="27" max="16384" width="9" style="31"/>
  </cols>
  <sheetData>
    <row r="1" spans="1:23" ht="13.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23" ht="13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27" customHeight="1">
      <c r="A3" s="115"/>
      <c r="B3" s="115"/>
      <c r="C3" s="115"/>
      <c r="D3" s="115"/>
      <c r="E3" s="116"/>
      <c r="F3" s="117"/>
      <c r="G3" s="117"/>
      <c r="H3" s="115"/>
      <c r="I3" s="115"/>
      <c r="J3" s="115"/>
      <c r="K3" s="115"/>
      <c r="L3" s="118"/>
      <c r="M3" s="119"/>
      <c r="N3" s="119"/>
      <c r="O3" s="119"/>
      <c r="P3" s="119"/>
      <c r="Q3" s="119"/>
      <c r="R3" s="119"/>
      <c r="S3" s="119"/>
      <c r="T3" s="119"/>
      <c r="U3" s="119"/>
      <c r="V3" s="115"/>
      <c r="W3" s="115"/>
    </row>
    <row r="4" spans="1:23" ht="13.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20"/>
      <c r="P4" s="120"/>
      <c r="Q4" s="120"/>
      <c r="R4" s="120"/>
      <c r="S4" s="120"/>
      <c r="T4" s="120"/>
      <c r="U4" s="120"/>
      <c r="V4" s="115"/>
      <c r="W4" s="115"/>
    </row>
    <row r="5" spans="1:23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</row>
    <row r="6" spans="1:23" ht="12.75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</row>
    <row r="7" spans="1:23" ht="12.7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</row>
    <row r="8" spans="1:23" ht="11.2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</row>
    <row r="9" spans="1:23" ht="11.25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21"/>
      <c r="W9" s="115"/>
    </row>
    <row r="10" spans="1:23" ht="19.5" customHeight="1">
      <c r="A10" s="115"/>
      <c r="B10" s="115"/>
      <c r="C10" s="115"/>
      <c r="D10" s="115"/>
      <c r="E10" s="115"/>
      <c r="F10" s="115"/>
      <c r="G10" s="123"/>
      <c r="H10" s="375" t="s">
        <v>161</v>
      </c>
      <c r="I10" s="375"/>
      <c r="J10" s="375"/>
      <c r="K10" s="375"/>
      <c r="L10" s="375"/>
      <c r="M10" s="375"/>
      <c r="N10" s="375"/>
      <c r="O10" s="375"/>
      <c r="P10" s="375"/>
      <c r="Q10" s="115"/>
      <c r="R10" s="115"/>
      <c r="S10" s="115"/>
      <c r="T10" s="115"/>
      <c r="U10" s="115"/>
      <c r="V10" s="115"/>
      <c r="W10" s="115"/>
    </row>
    <row r="11" spans="1:23" ht="15" customHeight="1">
      <c r="A11" s="115"/>
      <c r="B11" s="115"/>
      <c r="C11" s="115"/>
      <c r="D11" s="115"/>
      <c r="E11" s="115"/>
      <c r="F11" s="115"/>
      <c r="G11" s="115"/>
      <c r="H11" s="379" t="s">
        <v>109</v>
      </c>
      <c r="I11" s="379"/>
      <c r="J11" s="379"/>
      <c r="K11" s="379"/>
      <c r="L11" s="379"/>
      <c r="M11" s="379"/>
      <c r="N11" s="379"/>
      <c r="O11" s="379"/>
      <c r="P11" s="379"/>
      <c r="Q11" s="115"/>
      <c r="R11" s="115"/>
      <c r="S11" s="115"/>
      <c r="T11" s="115"/>
      <c r="U11" s="115"/>
      <c r="V11" s="115"/>
      <c r="W11" s="115"/>
    </row>
    <row r="12" spans="1:23" ht="15" customHeight="1">
      <c r="A12" s="115"/>
      <c r="B12" s="115"/>
      <c r="C12" s="198"/>
      <c r="D12" s="198"/>
      <c r="E12" s="198"/>
      <c r="F12" s="198"/>
      <c r="G12" s="198"/>
      <c r="H12" s="198"/>
      <c r="I12" s="198"/>
      <c r="J12" s="198"/>
      <c r="K12" s="199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</row>
    <row r="13" spans="1:23" ht="13.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</row>
    <row r="14" spans="1:23" ht="15" customHeight="1">
      <c r="A14" s="115"/>
      <c r="B14" s="115"/>
      <c r="C14" s="125" t="s">
        <v>37</v>
      </c>
      <c r="D14" s="126"/>
      <c r="E14" s="126"/>
      <c r="F14" s="126"/>
      <c r="G14" s="126"/>
      <c r="H14" s="126"/>
      <c r="I14" s="126"/>
      <c r="J14" s="126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</row>
    <row r="15" spans="1:23" ht="11.25" customHeight="1">
      <c r="A15" s="115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</row>
    <row r="16" spans="1:23" ht="13.5" customHeight="1">
      <c r="A16" s="115"/>
      <c r="B16" s="127"/>
      <c r="C16" s="296" t="s">
        <v>38</v>
      </c>
      <c r="D16" s="297" t="s">
        <v>39</v>
      </c>
      <c r="E16" s="298"/>
      <c r="F16" s="298"/>
      <c r="G16" s="298"/>
      <c r="H16" s="298"/>
      <c r="I16" s="298"/>
      <c r="J16" s="298"/>
      <c r="K16" s="302"/>
      <c r="L16" s="296" t="s">
        <v>38</v>
      </c>
      <c r="M16" s="299" t="s">
        <v>114</v>
      </c>
      <c r="N16" s="300"/>
      <c r="O16" s="300"/>
      <c r="P16" s="300"/>
      <c r="Q16" s="300"/>
      <c r="R16" s="300"/>
      <c r="S16" s="300"/>
      <c r="T16" s="296"/>
      <c r="U16" s="131"/>
      <c r="V16" s="115"/>
      <c r="W16" s="115"/>
    </row>
    <row r="17" spans="1:23" ht="13.5" customHeight="1">
      <c r="A17" s="115"/>
      <c r="B17" s="127"/>
      <c r="C17" s="303" t="s">
        <v>38</v>
      </c>
      <c r="D17" s="305" t="s">
        <v>40</v>
      </c>
      <c r="E17" s="304"/>
      <c r="F17" s="304"/>
      <c r="G17" s="304"/>
      <c r="H17" s="304"/>
      <c r="I17" s="304"/>
      <c r="J17" s="304"/>
      <c r="K17" s="302"/>
      <c r="L17" s="303" t="s">
        <v>38</v>
      </c>
      <c r="M17" s="306" t="s">
        <v>115</v>
      </c>
      <c r="N17" s="301"/>
      <c r="O17" s="301"/>
      <c r="P17" s="301"/>
      <c r="Q17" s="301"/>
      <c r="R17" s="301"/>
      <c r="S17" s="301"/>
      <c r="T17" s="303"/>
      <c r="U17" s="131"/>
      <c r="V17" s="115"/>
      <c r="W17" s="115"/>
    </row>
    <row r="18" spans="1:23" ht="13.5" customHeight="1">
      <c r="A18" s="115"/>
      <c r="B18" s="127"/>
      <c r="C18" s="296" t="s">
        <v>38</v>
      </c>
      <c r="D18" s="297" t="s">
        <v>41</v>
      </c>
      <c r="E18" s="298"/>
      <c r="F18" s="298"/>
      <c r="G18" s="298"/>
      <c r="H18" s="298"/>
      <c r="I18" s="298"/>
      <c r="J18" s="298"/>
      <c r="K18" s="302"/>
      <c r="L18" s="296" t="s">
        <v>38</v>
      </c>
      <c r="M18" s="299" t="s">
        <v>116</v>
      </c>
      <c r="N18" s="300"/>
      <c r="O18" s="300"/>
      <c r="P18" s="300"/>
      <c r="Q18" s="300"/>
      <c r="R18" s="300"/>
      <c r="S18" s="300"/>
      <c r="T18" s="296"/>
      <c r="U18" s="131"/>
      <c r="V18" s="115"/>
      <c r="W18" s="115"/>
    </row>
    <row r="19" spans="1:23" ht="13.5" customHeight="1">
      <c r="A19" s="115"/>
      <c r="B19" s="127"/>
      <c r="C19" s="303" t="s">
        <v>38</v>
      </c>
      <c r="D19" s="306" t="s">
        <v>156</v>
      </c>
      <c r="E19" s="304"/>
      <c r="F19" s="304"/>
      <c r="G19" s="304"/>
      <c r="H19" s="304"/>
      <c r="I19" s="304"/>
      <c r="J19" s="304"/>
      <c r="K19" s="302"/>
      <c r="L19" s="303" t="s">
        <v>38</v>
      </c>
      <c r="M19" s="306" t="s">
        <v>42</v>
      </c>
      <c r="N19" s="301"/>
      <c r="O19" s="301"/>
      <c r="P19" s="301"/>
      <c r="Q19" s="301"/>
      <c r="R19" s="301"/>
      <c r="S19" s="301"/>
      <c r="T19" s="303"/>
      <c r="U19" s="131"/>
      <c r="V19" s="115"/>
      <c r="W19" s="115"/>
    </row>
    <row r="20" spans="1:23" ht="13.5" customHeight="1">
      <c r="A20" s="115"/>
      <c r="B20" s="127"/>
      <c r="C20" s="296" t="s">
        <v>38</v>
      </c>
      <c r="D20" s="297" t="s">
        <v>111</v>
      </c>
      <c r="E20" s="298"/>
      <c r="F20" s="298"/>
      <c r="G20" s="298"/>
      <c r="H20" s="298"/>
      <c r="I20" s="298"/>
      <c r="J20" s="298"/>
      <c r="K20" s="302"/>
      <c r="L20" s="296" t="s">
        <v>38</v>
      </c>
      <c r="M20" s="299" t="s">
        <v>163</v>
      </c>
      <c r="N20" s="300"/>
      <c r="O20" s="300"/>
      <c r="P20" s="300"/>
      <c r="Q20" s="300"/>
      <c r="R20" s="300"/>
      <c r="S20" s="300"/>
      <c r="T20" s="296"/>
      <c r="U20" s="131"/>
      <c r="V20" s="115"/>
      <c r="W20" s="115"/>
    </row>
    <row r="21" spans="1:23" ht="13.5" customHeight="1">
      <c r="A21" s="115"/>
      <c r="B21" s="127"/>
      <c r="C21" s="303" t="s">
        <v>38</v>
      </c>
      <c r="D21" s="306" t="s">
        <v>112</v>
      </c>
      <c r="E21" s="304"/>
      <c r="F21" s="304"/>
      <c r="G21" s="304"/>
      <c r="H21" s="304"/>
      <c r="I21" s="304"/>
      <c r="J21" s="304"/>
      <c r="K21" s="302"/>
      <c r="L21" s="303" t="s">
        <v>38</v>
      </c>
      <c r="M21" s="333" t="s">
        <v>164</v>
      </c>
      <c r="N21" s="301"/>
      <c r="O21" s="301"/>
      <c r="P21" s="301"/>
      <c r="Q21" s="301"/>
      <c r="R21" s="301"/>
      <c r="S21" s="301"/>
      <c r="T21" s="303"/>
      <c r="U21" s="131"/>
      <c r="V21" s="115"/>
      <c r="W21" s="115"/>
    </row>
    <row r="22" spans="1:23" ht="13.5" customHeight="1">
      <c r="A22" s="115"/>
      <c r="B22" s="127"/>
      <c r="C22" s="296" t="s">
        <v>38</v>
      </c>
      <c r="D22" s="299" t="s">
        <v>113</v>
      </c>
      <c r="E22" s="298"/>
      <c r="F22" s="298"/>
      <c r="G22" s="298"/>
      <c r="H22" s="298"/>
      <c r="I22" s="298"/>
      <c r="J22" s="298"/>
      <c r="K22" s="302"/>
      <c r="L22" s="296"/>
      <c r="M22" s="299"/>
      <c r="N22" s="300"/>
      <c r="O22" s="300"/>
      <c r="P22" s="300"/>
      <c r="Q22" s="300"/>
      <c r="R22" s="300"/>
      <c r="S22" s="300"/>
      <c r="T22" s="296"/>
      <c r="U22" s="131"/>
      <c r="V22" s="115"/>
      <c r="W22" s="115"/>
    </row>
    <row r="23" spans="1:23" ht="13.5" customHeight="1">
      <c r="A23" s="115"/>
      <c r="B23" s="127"/>
      <c r="C23" s="128"/>
      <c r="D23" s="207"/>
      <c r="E23" s="130"/>
      <c r="F23" s="130"/>
      <c r="G23" s="130"/>
      <c r="H23" s="130"/>
      <c r="I23" s="130"/>
      <c r="J23" s="130"/>
      <c r="K23" s="127"/>
      <c r="L23" s="128"/>
      <c r="M23" s="131"/>
      <c r="N23" s="115"/>
      <c r="O23" s="115"/>
      <c r="P23" s="115"/>
      <c r="Q23" s="115"/>
      <c r="R23" s="115"/>
      <c r="S23" s="115"/>
      <c r="T23" s="128"/>
      <c r="U23" s="131"/>
      <c r="V23" s="115"/>
      <c r="W23" s="115"/>
    </row>
    <row r="24" spans="1:23" ht="15" customHeight="1">
      <c r="A24" s="115"/>
      <c r="B24" s="127"/>
      <c r="C24" s="128"/>
      <c r="D24" s="207"/>
      <c r="E24" s="130"/>
      <c r="F24" s="130"/>
      <c r="G24" s="130"/>
      <c r="H24" s="130"/>
      <c r="I24" s="130"/>
      <c r="J24" s="130"/>
      <c r="K24" s="127"/>
      <c r="L24" s="128"/>
      <c r="M24" s="131"/>
      <c r="N24" s="115"/>
      <c r="O24" s="115"/>
      <c r="P24" s="115"/>
      <c r="Q24" s="115"/>
      <c r="R24" s="115"/>
      <c r="S24" s="115"/>
      <c r="T24" s="128"/>
      <c r="U24" s="131"/>
      <c r="V24" s="115"/>
      <c r="W24" s="115"/>
    </row>
    <row r="25" spans="1:23" ht="15" customHeight="1">
      <c r="A25" s="115"/>
      <c r="B25" s="127"/>
      <c r="C25" s="128"/>
      <c r="D25" s="208"/>
      <c r="E25" s="130"/>
      <c r="F25" s="130"/>
      <c r="G25" s="130"/>
      <c r="H25" s="130"/>
      <c r="I25" s="130"/>
      <c r="J25" s="130"/>
      <c r="K25" s="127"/>
      <c r="L25" s="128"/>
      <c r="M25" s="129"/>
      <c r="N25" s="127"/>
      <c r="O25" s="127"/>
      <c r="P25" s="127"/>
      <c r="Q25" s="127"/>
      <c r="R25" s="127"/>
      <c r="S25" s="127"/>
      <c r="T25" s="128"/>
      <c r="U25" s="131"/>
      <c r="V25" s="115"/>
      <c r="W25" s="115"/>
    </row>
    <row r="26" spans="1:23" ht="15" customHeight="1">
      <c r="A26" s="115"/>
      <c r="B26" s="115"/>
      <c r="C26" s="132" t="s">
        <v>43</v>
      </c>
      <c r="D26" s="133"/>
      <c r="E26" s="133"/>
      <c r="F26" s="134"/>
      <c r="G26" s="135"/>
      <c r="H26" s="136"/>
      <c r="I26" s="136"/>
      <c r="J26" s="136"/>
      <c r="K26" s="136"/>
      <c r="L26" s="136"/>
      <c r="M26" s="136"/>
      <c r="N26" s="137" t="s">
        <v>44</v>
      </c>
      <c r="O26" s="209" t="s">
        <v>45</v>
      </c>
      <c r="P26" s="133"/>
      <c r="Q26" s="133"/>
      <c r="R26" s="133"/>
      <c r="S26" s="133"/>
      <c r="T26" s="133"/>
      <c r="U26" s="133"/>
      <c r="V26" s="115"/>
      <c r="W26" s="115"/>
    </row>
    <row r="27" spans="1:23" ht="13.5" customHeight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210"/>
      <c r="M27" s="115"/>
      <c r="N27" s="115"/>
      <c r="O27" s="158"/>
      <c r="P27" s="127"/>
      <c r="Q27" s="115"/>
      <c r="R27" s="115"/>
      <c r="S27" s="115"/>
      <c r="T27" s="115"/>
      <c r="U27" s="115"/>
      <c r="V27" s="115"/>
      <c r="W27" s="115"/>
    </row>
    <row r="28" spans="1:23" ht="16.5" hidden="1" customHeight="1">
      <c r="A28" s="115"/>
      <c r="B28" s="115"/>
      <c r="C28" s="40"/>
      <c r="D28" s="41"/>
      <c r="E28" s="42"/>
      <c r="F28" s="42"/>
      <c r="G28" s="42"/>
      <c r="H28" s="42"/>
      <c r="I28" s="42"/>
      <c r="J28" s="42"/>
      <c r="K28" s="144"/>
      <c r="L28" s="376"/>
      <c r="M28" s="376"/>
      <c r="N28" s="211"/>
      <c r="O28" s="320"/>
      <c r="P28" s="115"/>
      <c r="Q28" s="115"/>
      <c r="R28" s="115"/>
      <c r="S28" s="115"/>
      <c r="T28" s="115"/>
      <c r="U28" s="115"/>
      <c r="V28" s="115"/>
      <c r="W28" s="115"/>
    </row>
    <row r="29" spans="1:23" ht="16.5" hidden="1" customHeight="1">
      <c r="A29" s="115"/>
      <c r="B29" s="115"/>
      <c r="C29" s="288"/>
      <c r="D29" s="212"/>
      <c r="E29" s="289"/>
      <c r="F29" s="289"/>
      <c r="G29" s="289"/>
      <c r="H29" s="289"/>
      <c r="I29" s="289"/>
      <c r="J29" s="289"/>
      <c r="K29" s="289"/>
      <c r="L29" s="377"/>
      <c r="M29" s="377"/>
      <c r="N29" s="127"/>
      <c r="O29" s="328"/>
      <c r="P29" s="115"/>
      <c r="Q29" s="115"/>
      <c r="R29" s="115"/>
      <c r="S29" s="115"/>
      <c r="T29" s="115"/>
      <c r="U29" s="115"/>
      <c r="V29" s="115"/>
      <c r="W29" s="115"/>
    </row>
    <row r="30" spans="1:23" ht="16.5" customHeight="1">
      <c r="A30" s="115"/>
      <c r="B30" s="115"/>
      <c r="C30" s="40" t="s">
        <v>38</v>
      </c>
      <c r="D30" s="41" t="s">
        <v>160</v>
      </c>
      <c r="E30" s="42"/>
      <c r="F30" s="42"/>
      <c r="G30" s="42"/>
      <c r="H30" s="42"/>
      <c r="I30" s="42"/>
      <c r="J30" s="42"/>
      <c r="K30" s="144"/>
      <c r="L30" s="376">
        <v>98000</v>
      </c>
      <c r="M30" s="376"/>
      <c r="N30" s="127"/>
      <c r="O30" s="330"/>
      <c r="P30" s="115"/>
      <c r="Q30" s="115"/>
      <c r="R30" s="115"/>
      <c r="S30" s="115"/>
      <c r="T30" s="115"/>
      <c r="U30" s="115"/>
      <c r="V30" s="115"/>
      <c r="W30" s="115"/>
    </row>
    <row r="31" spans="1:23" ht="16.5" customHeight="1">
      <c r="A31" s="115"/>
      <c r="B31" s="115"/>
      <c r="C31" s="143"/>
      <c r="D31" s="212"/>
      <c r="E31" s="144"/>
      <c r="F31" s="144"/>
      <c r="G31" s="144"/>
      <c r="H31" s="144"/>
      <c r="I31" s="144"/>
      <c r="J31" s="144"/>
      <c r="K31" s="144"/>
      <c r="L31" s="377"/>
      <c r="M31" s="377"/>
      <c r="N31" s="127"/>
      <c r="O31" s="214"/>
      <c r="P31" s="115"/>
      <c r="Q31" s="115"/>
      <c r="R31" s="115"/>
      <c r="S31" s="115"/>
      <c r="T31" s="115"/>
      <c r="U31" s="115"/>
      <c r="V31" s="115"/>
      <c r="W31" s="115"/>
    </row>
    <row r="32" spans="1:23" ht="13.5" customHeight="1">
      <c r="A32" s="115"/>
      <c r="B32" s="115"/>
      <c r="C32" s="143"/>
      <c r="D32" s="212"/>
      <c r="E32" s="144"/>
      <c r="F32" s="144"/>
      <c r="G32" s="144"/>
      <c r="H32" s="144"/>
      <c r="I32" s="144"/>
      <c r="J32" s="144"/>
      <c r="K32" s="144"/>
      <c r="L32" s="213"/>
      <c r="M32" s="213"/>
      <c r="N32" s="127"/>
      <c r="O32" s="214"/>
      <c r="P32" s="115"/>
      <c r="Q32" s="115"/>
      <c r="R32" s="115"/>
      <c r="S32" s="115"/>
      <c r="T32" s="115"/>
      <c r="U32" s="115"/>
      <c r="V32" s="115"/>
      <c r="W32" s="115"/>
    </row>
    <row r="33" spans="1:23" ht="13.5" customHeight="1">
      <c r="A33" s="115"/>
      <c r="B33" s="115"/>
      <c r="C33" s="128"/>
      <c r="D33" s="212"/>
      <c r="E33" s="131"/>
      <c r="F33" s="131"/>
      <c r="G33" s="131"/>
      <c r="H33" s="131"/>
      <c r="I33" s="131"/>
      <c r="J33" s="131"/>
      <c r="K33" s="131"/>
      <c r="L33" s="215"/>
      <c r="M33" s="215"/>
      <c r="N33" s="127"/>
      <c r="O33" s="147"/>
      <c r="P33" s="127"/>
      <c r="Q33" s="115"/>
      <c r="R33" s="115"/>
      <c r="S33" s="115"/>
      <c r="T33" s="115"/>
      <c r="U33" s="115"/>
      <c r="V33" s="115"/>
      <c r="W33" s="115"/>
    </row>
    <row r="34" spans="1:23" ht="15" customHeight="1">
      <c r="A34" s="115"/>
      <c r="B34" s="115"/>
      <c r="C34" s="132" t="s">
        <v>46</v>
      </c>
      <c r="D34" s="133"/>
      <c r="E34" s="133"/>
      <c r="F34" s="133"/>
      <c r="G34" s="133"/>
      <c r="H34" s="133"/>
      <c r="I34" s="133"/>
      <c r="J34" s="133"/>
      <c r="K34" s="133"/>
      <c r="L34" s="38"/>
      <c r="M34" s="38"/>
      <c r="N34" s="137" t="s">
        <v>47</v>
      </c>
      <c r="O34" s="39" t="s">
        <v>45</v>
      </c>
      <c r="P34" s="133"/>
      <c r="Q34" s="133"/>
      <c r="R34" s="133"/>
      <c r="S34" s="133"/>
      <c r="T34" s="133"/>
      <c r="U34" s="133"/>
      <c r="V34" s="115"/>
      <c r="W34" s="115"/>
    </row>
    <row r="35" spans="1:23" ht="13.5" customHeight="1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48"/>
      <c r="P35" s="115"/>
      <c r="Q35" s="115"/>
      <c r="R35" s="115"/>
      <c r="S35" s="115"/>
      <c r="T35" s="115"/>
      <c r="U35" s="115"/>
      <c r="V35" s="115"/>
      <c r="W35" s="115"/>
    </row>
    <row r="36" spans="1:23" ht="13.5" customHeight="1">
      <c r="A36" s="115"/>
      <c r="B36" s="115"/>
      <c r="C36" s="324" t="s">
        <v>38</v>
      </c>
      <c r="D36" s="329" t="s">
        <v>48</v>
      </c>
      <c r="E36" s="131"/>
      <c r="F36" s="131"/>
      <c r="G36" s="131"/>
      <c r="H36" s="131"/>
      <c r="I36" s="131"/>
      <c r="J36" s="131"/>
      <c r="K36" s="327"/>
      <c r="L36" s="378">
        <v>600</v>
      </c>
      <c r="M36" s="378"/>
      <c r="N36" s="323"/>
      <c r="O36" s="326"/>
      <c r="P36" s="115"/>
      <c r="Q36" s="115"/>
      <c r="R36" s="115"/>
      <c r="S36" s="115"/>
      <c r="T36" s="115"/>
      <c r="U36" s="115"/>
      <c r="V36" s="115"/>
      <c r="W36" s="115"/>
    </row>
    <row r="37" spans="1:23" ht="13.5" customHeight="1">
      <c r="A37" s="115"/>
      <c r="B37" s="115"/>
      <c r="C37" s="319" t="s">
        <v>38</v>
      </c>
      <c r="D37" s="321" t="s">
        <v>49</v>
      </c>
      <c r="E37" s="35"/>
      <c r="F37" s="35"/>
      <c r="G37" s="35"/>
      <c r="H37" s="35"/>
      <c r="I37" s="35"/>
      <c r="J37" s="35"/>
      <c r="K37" s="327"/>
      <c r="L37" s="374">
        <v>350</v>
      </c>
      <c r="M37" s="374"/>
      <c r="N37" s="323"/>
      <c r="O37" s="322"/>
      <c r="P37" s="115"/>
      <c r="Q37" s="115"/>
      <c r="R37" s="115"/>
      <c r="S37" s="115"/>
      <c r="T37" s="115"/>
      <c r="U37" s="115"/>
      <c r="V37" s="115"/>
      <c r="W37" s="115"/>
    </row>
    <row r="38" spans="1:23" ht="13.5" customHeight="1">
      <c r="A38" s="115"/>
      <c r="B38" s="115"/>
      <c r="C38" s="143" t="s">
        <v>38</v>
      </c>
      <c r="D38" s="216" t="s">
        <v>50</v>
      </c>
      <c r="E38" s="131"/>
      <c r="F38" s="131"/>
      <c r="G38" s="131"/>
      <c r="H38" s="131"/>
      <c r="I38" s="131"/>
      <c r="J38" s="131"/>
      <c r="K38" s="150"/>
      <c r="L38" s="378">
        <v>200</v>
      </c>
      <c r="M38" s="378"/>
      <c r="N38" s="115"/>
      <c r="O38" s="146"/>
      <c r="P38" s="115"/>
      <c r="Q38" s="115"/>
      <c r="R38" s="115"/>
      <c r="S38" s="115"/>
      <c r="T38" s="115"/>
      <c r="U38" s="115"/>
      <c r="V38" s="115"/>
      <c r="W38" s="115"/>
    </row>
    <row r="39" spans="1:23" ht="13.5" customHeight="1">
      <c r="A39" s="115"/>
      <c r="B39" s="115"/>
      <c r="C39" s="40" t="s">
        <v>38</v>
      </c>
      <c r="D39" s="44" t="s">
        <v>59</v>
      </c>
      <c r="E39" s="35"/>
      <c r="F39" s="35"/>
      <c r="G39" s="35"/>
      <c r="H39" s="35"/>
      <c r="I39" s="35"/>
      <c r="J39" s="35"/>
      <c r="K39" s="150"/>
      <c r="L39" s="374">
        <v>299</v>
      </c>
      <c r="M39" s="374"/>
      <c r="N39" s="30"/>
      <c r="O39" s="46"/>
      <c r="P39" s="115"/>
      <c r="Q39" s="115"/>
      <c r="R39" s="115"/>
      <c r="S39" s="115"/>
      <c r="T39" s="115"/>
      <c r="U39" s="115"/>
      <c r="V39" s="115"/>
      <c r="W39" s="115"/>
    </row>
    <row r="40" spans="1:23" ht="13.5" customHeight="1">
      <c r="A40" s="115"/>
      <c r="B40" s="115"/>
      <c r="C40" s="143" t="s">
        <v>38</v>
      </c>
      <c r="D40" s="216" t="s">
        <v>51</v>
      </c>
      <c r="E40" s="131"/>
      <c r="F40" s="131"/>
      <c r="G40" s="131"/>
      <c r="H40" s="131"/>
      <c r="I40" s="131"/>
      <c r="J40" s="131"/>
      <c r="K40" s="150"/>
      <c r="L40" s="378">
        <v>30</v>
      </c>
      <c r="M40" s="378"/>
      <c r="N40" s="115"/>
      <c r="O40" s="146"/>
      <c r="P40" s="115"/>
      <c r="Q40" s="115"/>
      <c r="R40" s="115"/>
      <c r="S40" s="115"/>
      <c r="T40" s="115"/>
      <c r="U40" s="115"/>
      <c r="V40" s="115"/>
      <c r="W40" s="115"/>
    </row>
    <row r="41" spans="1:23" ht="13.5" customHeight="1">
      <c r="A41" s="115"/>
      <c r="B41" s="115"/>
      <c r="C41" s="40" t="s">
        <v>38</v>
      </c>
      <c r="D41" s="380" t="s">
        <v>52</v>
      </c>
      <c r="E41" s="380"/>
      <c r="F41" s="380"/>
      <c r="G41" s="380"/>
      <c r="H41" s="380"/>
      <c r="I41" s="380"/>
      <c r="J41" s="380"/>
      <c r="K41" s="150"/>
      <c r="L41" s="381">
        <v>230</v>
      </c>
      <c r="M41" s="381"/>
      <c r="N41" s="30"/>
      <c r="O41" s="46"/>
      <c r="P41" s="115"/>
      <c r="Q41" s="115"/>
      <c r="R41" s="115"/>
      <c r="S41" s="115"/>
      <c r="T41" s="115"/>
      <c r="U41" s="115"/>
      <c r="V41" s="115"/>
      <c r="W41" s="115"/>
    </row>
    <row r="42" spans="1:23" ht="13.5" customHeight="1">
      <c r="A42" s="115"/>
      <c r="B42" s="115"/>
      <c r="C42" s="143" t="s">
        <v>38</v>
      </c>
      <c r="D42" s="216" t="s">
        <v>53</v>
      </c>
      <c r="E42" s="131"/>
      <c r="F42" s="131"/>
      <c r="G42" s="131"/>
      <c r="H42" s="131"/>
      <c r="I42" s="131"/>
      <c r="J42" s="131"/>
      <c r="K42" s="150"/>
      <c r="L42" s="378">
        <v>30</v>
      </c>
      <c r="M42" s="378"/>
      <c r="N42" s="115"/>
      <c r="O42" s="146"/>
      <c r="P42" s="115"/>
      <c r="Q42" s="115"/>
      <c r="R42" s="115"/>
      <c r="S42" s="115"/>
      <c r="T42" s="115"/>
      <c r="U42" s="115"/>
      <c r="V42" s="115"/>
      <c r="W42" s="115"/>
    </row>
    <row r="43" spans="1:23" ht="13.5" customHeight="1">
      <c r="A43" s="115"/>
      <c r="B43" s="115"/>
      <c r="C43" s="40" t="s">
        <v>38</v>
      </c>
      <c r="D43" s="44" t="s">
        <v>54</v>
      </c>
      <c r="E43" s="35"/>
      <c r="F43" s="35"/>
      <c r="G43" s="35"/>
      <c r="H43" s="35"/>
      <c r="I43" s="35"/>
      <c r="J43" s="35"/>
      <c r="K43" s="150"/>
      <c r="L43" s="374">
        <v>1450</v>
      </c>
      <c r="M43" s="374"/>
      <c r="N43" s="30"/>
      <c r="O43" s="46"/>
      <c r="P43" s="115"/>
      <c r="Q43" s="115"/>
      <c r="R43" s="115"/>
      <c r="S43" s="115"/>
      <c r="T43" s="115"/>
      <c r="U43" s="115"/>
      <c r="V43" s="115"/>
      <c r="W43" s="115"/>
    </row>
    <row r="44" spans="1:23" ht="13.5" customHeight="1">
      <c r="A44" s="115"/>
      <c r="B44" s="115"/>
      <c r="C44" s="143" t="s">
        <v>38</v>
      </c>
      <c r="D44" s="216" t="s">
        <v>55</v>
      </c>
      <c r="E44" s="131"/>
      <c r="F44" s="131"/>
      <c r="G44" s="131"/>
      <c r="H44" s="131"/>
      <c r="I44" s="131"/>
      <c r="J44" s="131"/>
      <c r="K44" s="150"/>
      <c r="L44" s="378">
        <v>1400</v>
      </c>
      <c r="M44" s="378"/>
      <c r="N44" s="115"/>
      <c r="O44" s="326"/>
      <c r="P44" s="115"/>
      <c r="Q44" s="115"/>
      <c r="R44" s="115"/>
      <c r="S44" s="115"/>
      <c r="T44" s="115"/>
      <c r="U44" s="115"/>
      <c r="V44" s="115"/>
      <c r="W44" s="115"/>
    </row>
    <row r="45" spans="1:23" ht="13.5" customHeight="1">
      <c r="A45" s="115"/>
      <c r="B45" s="115"/>
      <c r="C45" s="40" t="s">
        <v>38</v>
      </c>
      <c r="D45" s="44" t="s">
        <v>56</v>
      </c>
      <c r="E45" s="35"/>
      <c r="F45" s="35"/>
      <c r="G45" s="48"/>
      <c r="H45" s="35"/>
      <c r="I45" s="35"/>
      <c r="J45" s="35"/>
      <c r="K45" s="150"/>
      <c r="L45" s="382">
        <v>240</v>
      </c>
      <c r="M45" s="382"/>
      <c r="N45" s="30"/>
      <c r="O45" s="46"/>
      <c r="P45" s="115"/>
      <c r="Q45" s="115"/>
      <c r="R45" s="115"/>
      <c r="S45" s="115"/>
      <c r="T45" s="115"/>
      <c r="U45" s="115"/>
      <c r="V45" s="115"/>
      <c r="W45" s="115"/>
    </row>
    <row r="46" spans="1:23" ht="13.5" customHeight="1">
      <c r="A46" s="115"/>
      <c r="B46" s="115"/>
      <c r="C46" s="143" t="s">
        <v>38</v>
      </c>
      <c r="D46" s="216" t="s">
        <v>57</v>
      </c>
      <c r="E46" s="144"/>
      <c r="F46" s="144"/>
      <c r="G46" s="144"/>
      <c r="H46" s="144"/>
      <c r="I46" s="144"/>
      <c r="J46" s="144"/>
      <c r="K46" s="150"/>
      <c r="L46" s="378">
        <v>330</v>
      </c>
      <c r="M46" s="378"/>
      <c r="N46" s="115"/>
      <c r="O46" s="146"/>
      <c r="P46" s="206"/>
      <c r="Q46" s="115"/>
      <c r="R46" s="115"/>
      <c r="S46" s="115"/>
      <c r="T46" s="115"/>
      <c r="U46" s="115"/>
      <c r="V46" s="115"/>
      <c r="W46" s="115"/>
    </row>
    <row r="47" spans="1:23" ht="13.5" customHeight="1">
      <c r="A47" s="115"/>
      <c r="B47" s="115"/>
      <c r="C47" s="40" t="s">
        <v>38</v>
      </c>
      <c r="D47" s="44" t="s">
        <v>58</v>
      </c>
      <c r="E47" s="42"/>
      <c r="F47" s="42"/>
      <c r="G47" s="42"/>
      <c r="H47" s="42"/>
      <c r="I47" s="42"/>
      <c r="J47" s="42"/>
      <c r="K47" s="150"/>
      <c r="L47" s="382">
        <v>820</v>
      </c>
      <c r="M47" s="382"/>
      <c r="N47" s="30"/>
      <c r="O47" s="46"/>
      <c r="P47" s="115"/>
      <c r="Q47" s="115"/>
      <c r="R47" s="115"/>
      <c r="S47" s="115"/>
      <c r="T47" s="115"/>
      <c r="U47" s="115"/>
      <c r="V47" s="115"/>
      <c r="W47" s="115"/>
    </row>
    <row r="48" spans="1:23" ht="13.5" customHeight="1">
      <c r="A48" s="115"/>
      <c r="B48" s="115"/>
      <c r="C48" s="314" t="s">
        <v>38</v>
      </c>
      <c r="D48" s="316" t="s">
        <v>149</v>
      </c>
      <c r="E48" s="313"/>
      <c r="F48" s="313"/>
      <c r="G48" s="313"/>
      <c r="H48" s="313"/>
      <c r="I48" s="313"/>
      <c r="J48" s="313"/>
      <c r="K48" s="315"/>
      <c r="L48" s="378">
        <v>250</v>
      </c>
      <c r="M48" s="378"/>
      <c r="N48" s="312"/>
      <c r="O48" s="326"/>
      <c r="P48" s="206"/>
      <c r="Q48" s="115"/>
      <c r="R48" s="115"/>
      <c r="S48" s="115"/>
      <c r="T48" s="115"/>
      <c r="U48" s="115"/>
      <c r="V48" s="115"/>
      <c r="W48" s="115"/>
    </row>
    <row r="49" spans="1:23" ht="13.5" customHeight="1">
      <c r="A49" s="115"/>
      <c r="B49" s="115"/>
      <c r="C49" s="309" t="s">
        <v>38</v>
      </c>
      <c r="D49" s="310" t="s">
        <v>157</v>
      </c>
      <c r="E49" s="308"/>
      <c r="F49" s="308"/>
      <c r="G49" s="308"/>
      <c r="H49" s="308"/>
      <c r="I49" s="308"/>
      <c r="J49" s="308"/>
      <c r="K49" s="315"/>
      <c r="L49" s="374">
        <v>130</v>
      </c>
      <c r="M49" s="374"/>
      <c r="N49" s="307"/>
      <c r="O49" s="311"/>
      <c r="P49" s="115"/>
      <c r="Q49" s="115"/>
      <c r="R49" s="115"/>
      <c r="S49" s="115"/>
      <c r="T49" s="115"/>
      <c r="U49" s="115"/>
      <c r="V49" s="115"/>
      <c r="W49" s="115"/>
    </row>
    <row r="50" spans="1:23" ht="13.5" customHeight="1">
      <c r="A50" s="115"/>
      <c r="B50" s="115"/>
      <c r="C50" s="324" t="s">
        <v>38</v>
      </c>
      <c r="D50" s="329" t="s">
        <v>158</v>
      </c>
      <c r="E50" s="325"/>
      <c r="F50" s="325"/>
      <c r="G50" s="325"/>
      <c r="H50" s="325"/>
      <c r="I50" s="325"/>
      <c r="J50" s="325"/>
      <c r="K50" s="327"/>
      <c r="L50" s="378">
        <v>350</v>
      </c>
      <c r="M50" s="378"/>
      <c r="N50" s="323"/>
      <c r="O50" s="326"/>
      <c r="P50" s="115"/>
      <c r="Q50" s="115"/>
      <c r="R50" s="115"/>
      <c r="S50" s="115"/>
      <c r="T50" s="115"/>
      <c r="U50" s="115"/>
      <c r="V50" s="115"/>
      <c r="W50" s="115"/>
    </row>
    <row r="51" spans="1:23" ht="13.5" customHeight="1">
      <c r="A51" s="115"/>
      <c r="B51" s="115"/>
      <c r="C51" s="319" t="s">
        <v>38</v>
      </c>
      <c r="D51" s="321" t="s">
        <v>159</v>
      </c>
      <c r="E51" s="318"/>
      <c r="F51" s="318"/>
      <c r="G51" s="318"/>
      <c r="H51" s="318"/>
      <c r="I51" s="318"/>
      <c r="J51" s="318"/>
      <c r="K51" s="327"/>
      <c r="L51" s="374">
        <v>299</v>
      </c>
      <c r="M51" s="374"/>
      <c r="N51" s="317"/>
      <c r="O51" s="322"/>
      <c r="P51" s="115"/>
      <c r="Q51" s="115"/>
      <c r="R51" s="115"/>
      <c r="S51" s="115"/>
      <c r="T51" s="115"/>
      <c r="U51" s="115"/>
      <c r="V51" s="115"/>
      <c r="W51" s="115"/>
    </row>
    <row r="52" spans="1:23" ht="13.5" customHeight="1">
      <c r="A52" s="115"/>
      <c r="B52" s="115"/>
      <c r="C52" s="332" t="s">
        <v>38</v>
      </c>
      <c r="D52" s="329" t="s">
        <v>165</v>
      </c>
      <c r="E52" s="144"/>
      <c r="F52" s="144"/>
      <c r="G52" s="144"/>
      <c r="H52" s="144"/>
      <c r="I52" s="144"/>
      <c r="J52" s="144"/>
      <c r="K52" s="150"/>
      <c r="L52" s="378">
        <v>100</v>
      </c>
      <c r="M52" s="378"/>
      <c r="N52" s="115"/>
      <c r="O52" s="146"/>
      <c r="P52" s="115"/>
      <c r="Q52" s="115"/>
      <c r="R52" s="115"/>
      <c r="S52" s="115"/>
      <c r="T52" s="115"/>
      <c r="U52" s="115"/>
      <c r="V52" s="115"/>
      <c r="W52" s="115"/>
    </row>
    <row r="53" spans="1:23" ht="13.5" customHeight="1">
      <c r="A53" s="115"/>
      <c r="B53" s="115"/>
      <c r="C53" s="40"/>
      <c r="D53" s="44"/>
      <c r="E53" s="49"/>
      <c r="F53" s="49"/>
      <c r="G53" s="49"/>
      <c r="H53" s="49"/>
      <c r="I53" s="49"/>
      <c r="J53" s="49"/>
      <c r="K53" s="115"/>
      <c r="L53" s="374"/>
      <c r="M53" s="374"/>
      <c r="N53" s="30"/>
      <c r="O53" s="290"/>
      <c r="P53" s="115"/>
      <c r="Q53" s="115"/>
      <c r="R53" s="115"/>
      <c r="S53" s="115"/>
      <c r="T53" s="115"/>
      <c r="U53" s="115"/>
      <c r="V53" s="115"/>
      <c r="W53" s="115"/>
    </row>
    <row r="54" spans="1:23" ht="13.5" customHeight="1">
      <c r="A54" s="115"/>
      <c r="B54" s="115"/>
      <c r="C54" s="143"/>
      <c r="D54" s="216"/>
      <c r="E54" s="217"/>
      <c r="F54" s="217"/>
      <c r="G54" s="217"/>
      <c r="H54" s="217"/>
      <c r="I54" s="217"/>
      <c r="J54" s="217"/>
      <c r="K54" s="115"/>
      <c r="L54" s="378"/>
      <c r="M54" s="378"/>
      <c r="N54" s="115"/>
      <c r="O54" s="291"/>
      <c r="P54" s="115"/>
      <c r="Q54" s="115"/>
      <c r="R54" s="115"/>
      <c r="S54" s="115"/>
      <c r="T54" s="115"/>
      <c r="U54" s="115"/>
      <c r="V54" s="115"/>
      <c r="W54" s="115"/>
    </row>
    <row r="55" spans="1:23" ht="13.5" customHeight="1">
      <c r="A55" s="115"/>
      <c r="B55" s="115"/>
      <c r="C55" s="143"/>
      <c r="D55" s="216"/>
      <c r="E55" s="217"/>
      <c r="F55" s="217"/>
      <c r="G55" s="217"/>
      <c r="H55" s="217"/>
      <c r="I55" s="217"/>
      <c r="J55" s="217"/>
      <c r="K55" s="115"/>
      <c r="L55" s="218"/>
      <c r="M55" s="218"/>
      <c r="N55" s="115"/>
      <c r="O55" s="165"/>
      <c r="P55" s="115"/>
      <c r="Q55" s="115"/>
      <c r="R55" s="115"/>
      <c r="S55" s="115"/>
      <c r="T55" s="115"/>
      <c r="U55" s="115"/>
      <c r="V55" s="115"/>
      <c r="W55" s="115"/>
    </row>
    <row r="56" spans="1:23" ht="13.5" customHeight="1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40"/>
      <c r="L56" s="171"/>
      <c r="M56" s="171"/>
      <c r="N56" s="140"/>
      <c r="O56" s="141"/>
      <c r="P56" s="140"/>
      <c r="Q56" s="140"/>
      <c r="R56" s="140"/>
      <c r="S56" s="140"/>
      <c r="T56" s="140"/>
      <c r="U56" s="140"/>
      <c r="V56" s="140"/>
      <c r="W56" s="140"/>
    </row>
    <row r="57" spans="1:23" ht="15" customHeight="1">
      <c r="A57" s="115"/>
      <c r="B57" s="115"/>
      <c r="C57" s="132" t="s">
        <v>60</v>
      </c>
      <c r="D57" s="133"/>
      <c r="E57" s="133"/>
      <c r="F57" s="133"/>
      <c r="G57" s="133"/>
      <c r="H57" s="133"/>
      <c r="I57" s="133"/>
      <c r="J57" s="133"/>
      <c r="K57" s="161"/>
      <c r="L57" s="219"/>
      <c r="M57" s="219"/>
      <c r="N57" s="220" t="s">
        <v>61</v>
      </c>
      <c r="O57" s="221" t="s">
        <v>45</v>
      </c>
      <c r="P57" s="161"/>
      <c r="Q57" s="161"/>
      <c r="R57" s="161"/>
      <c r="S57" s="161"/>
      <c r="T57" s="161"/>
      <c r="U57" s="161"/>
      <c r="V57" s="140"/>
      <c r="W57" s="140"/>
    </row>
    <row r="58" spans="1:23" ht="13.5" customHeight="1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62"/>
      <c r="M58" s="162"/>
      <c r="N58" s="115"/>
      <c r="O58" s="141"/>
      <c r="P58" s="115"/>
      <c r="Q58" s="115"/>
      <c r="R58" s="115"/>
      <c r="S58" s="115"/>
      <c r="T58" s="115"/>
      <c r="U58" s="115"/>
      <c r="V58" s="115"/>
      <c r="W58" s="115"/>
    </row>
    <row r="59" spans="1:23" ht="15" customHeight="1">
      <c r="A59" s="115"/>
      <c r="B59" s="115"/>
      <c r="C59" s="40" t="s">
        <v>38</v>
      </c>
      <c r="D59" s="51" t="s">
        <v>62</v>
      </c>
      <c r="E59" s="52"/>
      <c r="F59" s="52"/>
      <c r="G59" s="52"/>
      <c r="H59" s="52"/>
      <c r="I59" s="52"/>
      <c r="J59" s="52"/>
      <c r="L59" s="397" t="s">
        <v>63</v>
      </c>
      <c r="M59" s="397"/>
      <c r="O59" s="46"/>
      <c r="P59" s="115"/>
      <c r="Q59" s="115"/>
      <c r="R59" s="115"/>
      <c r="S59" s="115"/>
      <c r="T59" s="115"/>
      <c r="U59" s="115"/>
      <c r="V59" s="115"/>
      <c r="W59" s="115"/>
    </row>
    <row r="60" spans="1:23" ht="15" customHeight="1">
      <c r="A60" s="115"/>
      <c r="B60" s="115"/>
      <c r="C60" s="398" t="s">
        <v>64</v>
      </c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8"/>
      <c r="R60" s="398"/>
      <c r="S60" s="398"/>
      <c r="T60" s="398"/>
      <c r="U60" s="398"/>
      <c r="V60" s="140"/>
      <c r="W60" s="140"/>
    </row>
    <row r="61" spans="1:23" ht="15" customHeight="1">
      <c r="A61" s="115"/>
      <c r="B61" s="115"/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398"/>
      <c r="V61" s="140"/>
      <c r="W61" s="140"/>
    </row>
    <row r="62" spans="1:23" ht="13.5" customHeight="1">
      <c r="A62" s="115"/>
      <c r="B62" s="115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140"/>
      <c r="W62" s="140"/>
    </row>
    <row r="63" spans="1:23" ht="13.5" customHeight="1">
      <c r="A63" s="115"/>
      <c r="B63" s="115"/>
      <c r="C63" s="204"/>
      <c r="D63" s="133"/>
      <c r="E63" s="133"/>
      <c r="F63" s="133"/>
      <c r="G63" s="133"/>
      <c r="H63" s="133"/>
      <c r="I63" s="133"/>
      <c r="J63" s="204"/>
      <c r="K63" s="204"/>
      <c r="L63" s="161"/>
      <c r="M63" s="161"/>
      <c r="N63" s="161"/>
      <c r="O63" s="133"/>
      <c r="P63" s="161"/>
      <c r="Q63" s="161"/>
      <c r="R63" s="161"/>
      <c r="S63" s="161"/>
      <c r="T63" s="161"/>
      <c r="U63" s="161"/>
      <c r="V63" s="140"/>
      <c r="W63" s="140"/>
    </row>
    <row r="64" spans="1:23" ht="13.5" customHeight="1">
      <c r="A64" s="115"/>
      <c r="B64" s="115"/>
      <c r="C64" s="331" t="s">
        <v>65</v>
      </c>
      <c r="D64" s="179"/>
      <c r="E64" s="179"/>
      <c r="F64" s="179"/>
      <c r="G64" s="179"/>
      <c r="H64" s="179"/>
      <c r="I64" s="179"/>
      <c r="J64" s="115"/>
      <c r="K64" s="115"/>
      <c r="L64" s="115"/>
      <c r="M64" s="140"/>
      <c r="N64" s="140"/>
      <c r="O64" s="140"/>
      <c r="P64" s="140"/>
      <c r="Q64" s="140"/>
      <c r="R64" s="115"/>
      <c r="S64" s="115"/>
      <c r="T64" s="115"/>
      <c r="U64" s="115"/>
      <c r="V64" s="115"/>
      <c r="W64" s="115"/>
    </row>
    <row r="65" spans="1:26" ht="16.5" customHeight="1">
      <c r="A65" s="115"/>
      <c r="B65" s="115"/>
      <c r="C65" s="115"/>
      <c r="D65" s="115"/>
      <c r="E65" s="167"/>
      <c r="F65" s="115"/>
      <c r="G65" s="115"/>
      <c r="H65" s="115"/>
      <c r="I65" s="115"/>
      <c r="J65" s="115"/>
      <c r="K65" s="205"/>
      <c r="L65" s="399">
        <f>SUMIF(O28:O30,"X",L28:L30)</f>
        <v>0</v>
      </c>
      <c r="M65" s="399"/>
      <c r="N65" s="169"/>
      <c r="O65" s="169" t="s">
        <v>66</v>
      </c>
      <c r="P65" s="162"/>
      <c r="Q65" s="162"/>
      <c r="R65" s="162"/>
      <c r="S65" s="115"/>
      <c r="T65" s="115"/>
      <c r="U65" s="115"/>
      <c r="V65" s="115"/>
      <c r="W65" s="115"/>
      <c r="Y65" s="50"/>
      <c r="Z65" s="50"/>
    </row>
    <row r="66" spans="1:26" ht="16.5" customHeight="1">
      <c r="A66" s="115"/>
      <c r="B66" s="115"/>
      <c r="C66" s="115"/>
      <c r="D66" s="115"/>
      <c r="E66" s="167"/>
      <c r="F66" s="115"/>
      <c r="G66" s="115"/>
      <c r="H66" s="115"/>
      <c r="I66" s="115"/>
      <c r="J66" s="115"/>
      <c r="K66" s="168"/>
      <c r="L66" s="399">
        <f>SUMIF(O36:O54,"X",L36:L54)</f>
        <v>0</v>
      </c>
      <c r="M66" s="399"/>
      <c r="N66" s="169"/>
      <c r="O66" s="169" t="s">
        <v>67</v>
      </c>
      <c r="P66" s="162"/>
      <c r="Q66" s="162"/>
      <c r="R66" s="162"/>
      <c r="S66" s="115"/>
      <c r="T66" s="115"/>
      <c r="U66" s="115"/>
      <c r="V66" s="115"/>
      <c r="W66" s="115"/>
    </row>
    <row r="67" spans="1:26" ht="16.5" customHeight="1">
      <c r="A67" s="115"/>
      <c r="B67" s="115"/>
      <c r="C67" s="115"/>
      <c r="D67" s="162"/>
      <c r="E67" s="167"/>
      <c r="F67" s="115"/>
      <c r="G67" s="115"/>
      <c r="H67" s="115"/>
      <c r="I67" s="115"/>
      <c r="J67" s="115"/>
      <c r="K67" s="168"/>
      <c r="L67" s="205"/>
      <c r="M67" s="205" t="str">
        <f>IF(O59="X","TRANSPORT on request:  diana@avionic.pl","")</f>
        <v/>
      </c>
      <c r="N67" s="174"/>
      <c r="O67" s="174" t="s">
        <v>68</v>
      </c>
      <c r="P67" s="157"/>
      <c r="Q67" s="157"/>
      <c r="R67" s="162"/>
      <c r="S67" s="115"/>
      <c r="T67" s="115"/>
      <c r="U67" s="115"/>
      <c r="V67" s="115"/>
      <c r="W67" s="115"/>
    </row>
    <row r="68" spans="1:26" s="53" customFormat="1" ht="15.75" customHeight="1">
      <c r="A68" s="150"/>
      <c r="B68" s="150"/>
      <c r="C68" s="150"/>
      <c r="D68" s="162"/>
      <c r="E68" s="150"/>
      <c r="F68" s="150"/>
      <c r="G68" s="150"/>
      <c r="H68" s="150"/>
      <c r="I68" s="150"/>
      <c r="J68" s="150"/>
      <c r="K68" s="400">
        <f>SUM(L65:M66)</f>
        <v>0</v>
      </c>
      <c r="L68" s="400"/>
      <c r="M68" s="400"/>
      <c r="N68" s="54"/>
      <c r="O68" s="55" t="s">
        <v>69</v>
      </c>
      <c r="P68" s="54"/>
      <c r="Q68" s="54"/>
      <c r="R68" s="54"/>
      <c r="S68" s="150"/>
      <c r="T68" s="150"/>
      <c r="U68" s="150"/>
      <c r="V68" s="150"/>
      <c r="W68" s="150"/>
    </row>
    <row r="69" spans="1:26" ht="13.5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27"/>
      <c r="R69" s="115"/>
      <c r="S69" s="115"/>
      <c r="T69" s="115"/>
      <c r="U69" s="115"/>
      <c r="V69" s="115"/>
      <c r="W69" s="115"/>
    </row>
    <row r="70" spans="1:26" ht="13.5" customHeight="1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27"/>
      <c r="R70" s="115"/>
      <c r="S70" s="115"/>
      <c r="T70" s="115"/>
      <c r="U70" s="115"/>
      <c r="V70" s="115"/>
      <c r="W70" s="115"/>
    </row>
    <row r="71" spans="1:26" ht="13.5" customHeight="1">
      <c r="A71" s="115"/>
      <c r="B71" s="115"/>
      <c r="C71" s="115"/>
      <c r="D71" s="115"/>
      <c r="E71" s="115"/>
      <c r="F71" s="115"/>
      <c r="G71" s="200"/>
      <c r="H71" s="200"/>
      <c r="I71" s="200"/>
      <c r="J71" s="200"/>
      <c r="K71" s="200"/>
      <c r="L71" s="200"/>
      <c r="M71" s="200"/>
      <c r="N71" s="200"/>
      <c r="O71" s="200"/>
      <c r="P71" s="157"/>
      <c r="Q71" s="201"/>
      <c r="R71" s="201"/>
      <c r="S71" s="201"/>
      <c r="T71" s="201"/>
      <c r="U71" s="201"/>
      <c r="V71" s="201"/>
      <c r="W71" s="115"/>
    </row>
    <row r="72" spans="1:26" ht="13.5" customHeight="1">
      <c r="A72" s="115"/>
      <c r="B72" s="115"/>
      <c r="C72" s="115"/>
      <c r="D72" s="115"/>
      <c r="E72" s="115"/>
      <c r="F72" s="115"/>
      <c r="G72" s="200"/>
      <c r="H72" s="383"/>
      <c r="I72" s="384"/>
      <c r="J72" s="384"/>
      <c r="K72" s="384"/>
      <c r="L72" s="384"/>
      <c r="M72" s="384"/>
      <c r="N72" s="384"/>
      <c r="O72" s="384"/>
      <c r="P72" s="157"/>
      <c r="Q72" s="201"/>
      <c r="R72" s="201"/>
      <c r="S72" s="201"/>
      <c r="T72" s="201"/>
      <c r="U72" s="201"/>
      <c r="V72" s="201"/>
      <c r="W72" s="115"/>
    </row>
    <row r="73" spans="1:26" ht="13.5" customHeight="1">
      <c r="A73" s="115"/>
      <c r="B73" s="115"/>
      <c r="C73" s="115"/>
      <c r="D73" s="115"/>
      <c r="E73" s="115"/>
      <c r="F73" s="115"/>
      <c r="G73" s="200"/>
      <c r="H73" s="384"/>
      <c r="I73" s="384"/>
      <c r="J73" s="384"/>
      <c r="K73" s="384"/>
      <c r="L73" s="384"/>
      <c r="M73" s="384"/>
      <c r="N73" s="384"/>
      <c r="O73" s="384"/>
      <c r="P73" s="157"/>
      <c r="Q73" s="201"/>
      <c r="R73" s="201"/>
      <c r="S73" s="201"/>
      <c r="T73" s="201"/>
      <c r="U73" s="201"/>
      <c r="V73" s="201"/>
      <c r="W73" s="115"/>
    </row>
    <row r="74" spans="1:26" ht="13.5" customHeight="1">
      <c r="A74" s="115"/>
      <c r="B74" s="115"/>
      <c r="C74" s="115"/>
      <c r="D74" s="115"/>
      <c r="E74" s="115"/>
      <c r="F74" s="115"/>
      <c r="G74" s="200"/>
      <c r="H74" s="385"/>
      <c r="I74" s="385"/>
      <c r="J74" s="385"/>
      <c r="K74" s="385"/>
      <c r="L74" s="385"/>
      <c r="M74" s="385"/>
      <c r="N74" s="385"/>
      <c r="O74" s="385"/>
      <c r="P74" s="157"/>
      <c r="Q74" s="222"/>
      <c r="R74" s="222"/>
      <c r="S74" s="222"/>
      <c r="T74" s="222"/>
      <c r="U74" s="222"/>
      <c r="V74" s="222"/>
      <c r="W74" s="115"/>
    </row>
    <row r="75" spans="1:26" ht="13.5" customHeight="1">
      <c r="A75" s="115"/>
      <c r="B75" s="178"/>
      <c r="C75" s="178"/>
      <c r="D75" s="115"/>
      <c r="E75" s="115"/>
      <c r="F75" s="115"/>
      <c r="G75" s="200"/>
      <c r="H75" s="386" t="s">
        <v>110</v>
      </c>
      <c r="I75" s="386"/>
      <c r="J75" s="386"/>
      <c r="K75" s="386"/>
      <c r="L75" s="386"/>
      <c r="M75" s="386"/>
      <c r="N75" s="386"/>
      <c r="O75" s="386"/>
      <c r="P75" s="157"/>
      <c r="Q75" s="387" t="s">
        <v>34</v>
      </c>
      <c r="R75" s="387"/>
      <c r="S75" s="387"/>
      <c r="T75" s="387"/>
      <c r="U75" s="387"/>
      <c r="V75" s="387"/>
      <c r="W75" s="115"/>
    </row>
    <row r="76" spans="1:26" ht="13.5" customHeight="1">
      <c r="A76" s="115"/>
      <c r="B76" s="178"/>
      <c r="C76" s="178"/>
      <c r="D76" s="115"/>
      <c r="E76" s="115"/>
      <c r="F76" s="115"/>
      <c r="G76" s="200"/>
      <c r="H76" s="239"/>
      <c r="I76" s="239"/>
      <c r="J76" s="239"/>
      <c r="K76" s="239"/>
      <c r="L76" s="239"/>
      <c r="M76" s="239"/>
      <c r="N76" s="239"/>
      <c r="O76" s="239"/>
      <c r="P76" s="157"/>
      <c r="Q76" s="240"/>
      <c r="R76" s="240"/>
      <c r="S76" s="240"/>
      <c r="T76" s="240"/>
      <c r="U76" s="240"/>
      <c r="V76" s="240"/>
      <c r="W76" s="115"/>
    </row>
    <row r="77" spans="1:26" ht="11.25" customHeight="1">
      <c r="A77" s="127"/>
      <c r="B77" s="185" t="s">
        <v>70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202"/>
      <c r="R77" s="202"/>
      <c r="S77" s="202"/>
      <c r="T77" s="202"/>
      <c r="U77" s="202"/>
      <c r="V77" s="202"/>
      <c r="W77" s="127"/>
    </row>
    <row r="78" spans="1:26" ht="13.5" customHeight="1">
      <c r="A78" s="127"/>
      <c r="B78" s="388"/>
      <c r="C78" s="389"/>
      <c r="D78" s="389"/>
      <c r="E78" s="389"/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89"/>
      <c r="R78" s="389"/>
      <c r="S78" s="389"/>
      <c r="T78" s="389"/>
      <c r="U78" s="389"/>
      <c r="V78" s="390"/>
      <c r="W78" s="127"/>
    </row>
    <row r="79" spans="1:26" ht="13.5" customHeight="1">
      <c r="A79" s="127"/>
      <c r="B79" s="391"/>
      <c r="C79" s="392"/>
      <c r="D79" s="392"/>
      <c r="E79" s="392"/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92"/>
      <c r="R79" s="392"/>
      <c r="S79" s="392"/>
      <c r="T79" s="392"/>
      <c r="U79" s="392"/>
      <c r="V79" s="393"/>
      <c r="W79" s="127"/>
    </row>
    <row r="80" spans="1:26" ht="13.5" customHeight="1">
      <c r="A80" s="127"/>
      <c r="B80" s="391"/>
      <c r="C80" s="392"/>
      <c r="D80" s="392"/>
      <c r="E80" s="392"/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2"/>
      <c r="Q80" s="392"/>
      <c r="R80" s="392"/>
      <c r="S80" s="392"/>
      <c r="T80" s="392"/>
      <c r="U80" s="392"/>
      <c r="V80" s="393"/>
      <c r="W80" s="127"/>
    </row>
    <row r="81" spans="1:23" ht="13.5" customHeight="1">
      <c r="A81" s="127"/>
      <c r="B81" s="391"/>
      <c r="C81" s="392"/>
      <c r="D81" s="392"/>
      <c r="E81" s="392"/>
      <c r="F81" s="392"/>
      <c r="G81" s="392"/>
      <c r="H81" s="392"/>
      <c r="I81" s="392"/>
      <c r="J81" s="392"/>
      <c r="K81" s="392"/>
      <c r="L81" s="392"/>
      <c r="M81" s="392"/>
      <c r="N81" s="392"/>
      <c r="O81" s="392"/>
      <c r="P81" s="392"/>
      <c r="Q81" s="392"/>
      <c r="R81" s="392"/>
      <c r="S81" s="392"/>
      <c r="T81" s="392"/>
      <c r="U81" s="392"/>
      <c r="V81" s="393"/>
      <c r="W81" s="127"/>
    </row>
    <row r="82" spans="1:23" ht="13.5" customHeight="1">
      <c r="A82" s="127"/>
      <c r="B82" s="391"/>
      <c r="C82" s="392"/>
      <c r="D82" s="392"/>
      <c r="E82" s="392"/>
      <c r="F82" s="392"/>
      <c r="G82" s="392"/>
      <c r="H82" s="392"/>
      <c r="I82" s="392"/>
      <c r="J82" s="392"/>
      <c r="K82" s="392"/>
      <c r="L82" s="392"/>
      <c r="M82" s="392"/>
      <c r="N82" s="392"/>
      <c r="O82" s="392"/>
      <c r="P82" s="392"/>
      <c r="Q82" s="392"/>
      <c r="R82" s="392"/>
      <c r="S82" s="392"/>
      <c r="T82" s="392"/>
      <c r="U82" s="392"/>
      <c r="V82" s="393"/>
      <c r="W82" s="127"/>
    </row>
    <row r="83" spans="1:23" ht="13.5" customHeight="1">
      <c r="A83" s="127"/>
      <c r="B83" s="394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6"/>
      <c r="W83" s="127"/>
    </row>
    <row r="84" spans="1:23" ht="13.5" customHeight="1">
      <c r="A84" s="32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7"/>
      <c r="R84" s="57"/>
      <c r="S84" s="57"/>
      <c r="T84" s="57"/>
      <c r="U84" s="57"/>
      <c r="V84" s="57"/>
      <c r="W84" s="32"/>
    </row>
    <row r="85" spans="1:23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3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1:23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3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</sheetData>
  <sheetProtection selectLockedCells="1"/>
  <mergeCells count="35">
    <mergeCell ref="H72:O74"/>
    <mergeCell ref="H75:O75"/>
    <mergeCell ref="Q75:V75"/>
    <mergeCell ref="B78:V83"/>
    <mergeCell ref="L54:M54"/>
    <mergeCell ref="L59:M59"/>
    <mergeCell ref="C60:U61"/>
    <mergeCell ref="L65:M65"/>
    <mergeCell ref="L66:M66"/>
    <mergeCell ref="K68:M68"/>
    <mergeCell ref="L53:M53"/>
    <mergeCell ref="L42:M42"/>
    <mergeCell ref="L43:M43"/>
    <mergeCell ref="L44:M44"/>
    <mergeCell ref="L45:M45"/>
    <mergeCell ref="L46:M46"/>
    <mergeCell ref="L47:M47"/>
    <mergeCell ref="L52:M52"/>
    <mergeCell ref="L48:M48"/>
    <mergeCell ref="L49:M49"/>
    <mergeCell ref="L51:M51"/>
    <mergeCell ref="L50:M50"/>
    <mergeCell ref="L38:M38"/>
    <mergeCell ref="L39:M39"/>
    <mergeCell ref="L40:M40"/>
    <mergeCell ref="D41:J41"/>
    <mergeCell ref="L41:M41"/>
    <mergeCell ref="L37:M37"/>
    <mergeCell ref="H10:P10"/>
    <mergeCell ref="L28:M28"/>
    <mergeCell ref="L29:M29"/>
    <mergeCell ref="L30:M30"/>
    <mergeCell ref="L31:M31"/>
    <mergeCell ref="L36:M36"/>
    <mergeCell ref="H11:P11"/>
  </mergeCells>
  <hyperlinks>
    <hyperlink ref="H10" location="'1  | Customer`s Personal Data'!C22" display="SAILPLANE SZD-56-2 &quot;Diana-2&quot;"/>
    <hyperlink ref="H10:P10" location="'1  | Customer`s Personal Data'!C24" display="2.  SAILPLANE SZD-56-2 &quot;Diana-2&quot;"/>
  </hyperlinks>
  <printOptions horizontalCentered="1"/>
  <pageMargins left="0.19685039370078741" right="0.19685039370078741" top="0" bottom="0.39370078740157483" header="0.19685039370078741" footer="0.19685039370078741"/>
  <pageSetup paperSize="8" orientation="portrait" r:id="rId1"/>
  <headerFooter>
    <oddFooter>&amp;R&amp;"Verdana,Normalny"&amp;7Page 2 of 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00B0F0"/>
  </sheetPr>
  <dimension ref="A1:Y76"/>
  <sheetViews>
    <sheetView view="pageLayout" zoomScaleNormal="100" workbookViewId="0">
      <selection activeCell="C10" sqref="C10:N10"/>
    </sheetView>
  </sheetViews>
  <sheetFormatPr defaultColWidth="9" defaultRowHeight="10.5"/>
  <cols>
    <col min="1" max="25" width="3.625" style="2" customWidth="1"/>
    <col min="26" max="16384" width="9" style="2"/>
  </cols>
  <sheetData>
    <row r="1" spans="1: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</row>
    <row r="9" spans="1:2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5" s="5" customFormat="1" ht="15" customHeight="1">
      <c r="A10" s="80"/>
      <c r="B10" s="97" t="s">
        <v>10</v>
      </c>
      <c r="C10" s="401" t="s">
        <v>128</v>
      </c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s="5" customFormat="1" ht="11.25" customHeight="1">
      <c r="A11" s="80"/>
      <c r="B11" s="113"/>
      <c r="C11" s="75"/>
      <c r="D11" s="75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</row>
    <row r="12" spans="1:25" s="5" customFormat="1" ht="11.25" customHeight="1">
      <c r="A12" s="80"/>
      <c r="B12" s="113"/>
      <c r="C12" s="75"/>
      <c r="D12" s="75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</row>
    <row r="13" spans="1:25" s="5" customFormat="1" ht="11.25" customHeight="1">
      <c r="A13" s="80"/>
      <c r="B13" s="113"/>
      <c r="C13" s="75"/>
      <c r="D13" s="75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25" ht="11.2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</row>
    <row r="15" spans="1:25" ht="11.25" customHeight="1">
      <c r="A15" s="74"/>
      <c r="B15" s="98"/>
      <c r="C15" s="98" t="s">
        <v>20</v>
      </c>
      <c r="D15" s="77" t="s">
        <v>0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</row>
    <row r="16" spans="1:25" ht="11.25" customHeight="1">
      <c r="A16" s="74"/>
      <c r="B16" s="11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</row>
    <row r="17" spans="1:25" ht="11.25" customHeight="1">
      <c r="A17" s="74"/>
      <c r="B17" s="11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</row>
    <row r="18" spans="1:25" ht="11.25" customHeight="1">
      <c r="A18" s="74"/>
      <c r="B18" s="11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</row>
    <row r="19" spans="1:25" ht="11.25" customHeight="1">
      <c r="A19" s="74"/>
      <c r="B19" s="11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</row>
    <row r="20" spans="1:25" ht="11.25" customHeight="1">
      <c r="A20" s="74"/>
      <c r="B20" s="11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</row>
    <row r="21" spans="1:25" ht="11.25" customHeight="1">
      <c r="A21" s="74"/>
      <c r="B21" s="11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</row>
    <row r="22" spans="1:25" ht="11.25" customHeight="1">
      <c r="A22" s="74"/>
      <c r="B22" s="11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</row>
    <row r="23" spans="1:25" ht="11.25" customHeight="1">
      <c r="A23" s="74"/>
      <c r="B23" s="11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</row>
    <row r="24" spans="1:25" ht="11.25" customHeight="1">
      <c r="A24" s="74"/>
      <c r="B24" s="11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</row>
    <row r="25" spans="1:25" ht="11.25" customHeight="1">
      <c r="A25" s="74"/>
      <c r="B25" s="98"/>
      <c r="C25" s="98" t="s">
        <v>21</v>
      </c>
      <c r="D25" s="77" t="s">
        <v>1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ht="11.25" customHeight="1">
      <c r="A26" s="74"/>
      <c r="B26" s="98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</row>
    <row r="27" spans="1:25" ht="11.25" customHeight="1">
      <c r="A27" s="74"/>
      <c r="B27" s="98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</row>
    <row r="28" spans="1:25" ht="11.25" customHeight="1">
      <c r="A28" s="74"/>
      <c r="B28" s="98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</row>
    <row r="29" spans="1:25" ht="11.25" customHeight="1">
      <c r="A29" s="74"/>
      <c r="B29" s="98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</row>
    <row r="30" spans="1:25" ht="11.25" customHeight="1">
      <c r="A30" s="74"/>
      <c r="B30" s="11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</row>
    <row r="31" spans="1:25" ht="11.25" customHeight="1">
      <c r="A31" s="74"/>
      <c r="B31" s="11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</row>
    <row r="32" spans="1:25" ht="11.25" customHeight="1">
      <c r="A32" s="74"/>
      <c r="B32" s="11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</row>
    <row r="33" spans="1:25" ht="11.25" customHeight="1">
      <c r="A33" s="74"/>
      <c r="B33" s="11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</row>
    <row r="34" spans="1:25" ht="11.25" customHeight="1">
      <c r="A34" s="74"/>
      <c r="B34" s="11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</row>
    <row r="35" spans="1:25" ht="11.25" customHeight="1">
      <c r="A35" s="74"/>
      <c r="B35" s="98"/>
      <c r="C35" s="98" t="s">
        <v>22</v>
      </c>
      <c r="D35" s="77" t="s">
        <v>2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</row>
    <row r="36" spans="1:25" ht="11.2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</row>
    <row r="37" spans="1:25" ht="11.2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</row>
    <row r="38" spans="1:25" ht="11.2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</row>
    <row r="39" spans="1:25" ht="11.2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</row>
    <row r="40" spans="1:25" ht="11.2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</row>
    <row r="41" spans="1:25" ht="11.2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</row>
    <row r="42" spans="1:25" ht="11.2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</row>
    <row r="43" spans="1:25" ht="11.2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</row>
    <row r="44" spans="1:25" ht="11.2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</row>
    <row r="45" spans="1:25" ht="11.2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</row>
    <row r="46" spans="1:2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</row>
    <row r="47" spans="1: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</row>
    <row r="48" spans="1:25">
      <c r="A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</row>
    <row r="49" spans="1:25">
      <c r="A49" s="74"/>
      <c r="B49" s="77" t="s">
        <v>12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74"/>
    </row>
    <row r="50" spans="1:25">
      <c r="A50" s="74"/>
      <c r="B50" s="402"/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4"/>
      <c r="Y50" s="74"/>
    </row>
    <row r="51" spans="1:25">
      <c r="A51" s="74"/>
      <c r="B51" s="405"/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7"/>
      <c r="Y51" s="74"/>
    </row>
    <row r="52" spans="1:25">
      <c r="A52" s="74"/>
      <c r="B52" s="405"/>
      <c r="C52" s="406"/>
      <c r="D52" s="406"/>
      <c r="E52" s="406"/>
      <c r="F52" s="406"/>
      <c r="G52" s="406"/>
      <c r="H52" s="406"/>
      <c r="I52" s="406"/>
      <c r="J52" s="406"/>
      <c r="K52" s="406"/>
      <c r="L52" s="406"/>
      <c r="M52" s="406"/>
      <c r="N52" s="406"/>
      <c r="O52" s="406"/>
      <c r="P52" s="406"/>
      <c r="Q52" s="406"/>
      <c r="R52" s="406"/>
      <c r="S52" s="406"/>
      <c r="T52" s="406"/>
      <c r="U52" s="406"/>
      <c r="V52" s="406"/>
      <c r="W52" s="406"/>
      <c r="X52" s="407"/>
      <c r="Y52" s="74"/>
    </row>
    <row r="53" spans="1:25">
      <c r="A53" s="74"/>
      <c r="B53" s="405"/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7"/>
      <c r="Y53" s="74"/>
    </row>
    <row r="54" spans="1:25">
      <c r="A54" s="74"/>
      <c r="B54" s="405"/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7"/>
      <c r="Y54" s="74"/>
    </row>
    <row r="55" spans="1:25">
      <c r="A55" s="74"/>
      <c r="B55" s="405"/>
      <c r="C55" s="406"/>
      <c r="D55" s="406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7"/>
      <c r="Y55" s="74"/>
    </row>
    <row r="56" spans="1:25">
      <c r="A56" s="74"/>
      <c r="B56" s="405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7"/>
      <c r="Y56" s="74"/>
    </row>
    <row r="57" spans="1:25">
      <c r="A57" s="74"/>
      <c r="B57" s="405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7"/>
      <c r="Y57" s="74"/>
    </row>
    <row r="58" spans="1:25">
      <c r="A58" s="74"/>
      <c r="B58" s="405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7"/>
      <c r="Y58" s="74"/>
    </row>
    <row r="59" spans="1:25">
      <c r="A59" s="74"/>
      <c r="B59" s="405"/>
      <c r="C59" s="406"/>
      <c r="D59" s="406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7"/>
      <c r="Y59" s="74"/>
    </row>
    <row r="60" spans="1:25">
      <c r="A60" s="74"/>
      <c r="B60" s="405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7"/>
      <c r="Y60" s="74"/>
    </row>
    <row r="61" spans="1:25">
      <c r="A61" s="74"/>
      <c r="B61" s="405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7"/>
      <c r="Y61" s="74"/>
    </row>
    <row r="62" spans="1:25">
      <c r="A62" s="74"/>
      <c r="B62" s="405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7"/>
      <c r="Y62" s="74"/>
    </row>
    <row r="63" spans="1:25">
      <c r="A63" s="74"/>
      <c r="B63" s="405"/>
      <c r="C63" s="406"/>
      <c r="D63" s="406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7"/>
      <c r="Y63" s="74"/>
    </row>
    <row r="64" spans="1:25">
      <c r="A64" s="74"/>
      <c r="B64" s="405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7"/>
      <c r="Y64" s="74"/>
    </row>
    <row r="65" spans="1:25">
      <c r="A65" s="74"/>
      <c r="B65" s="405"/>
      <c r="C65" s="406"/>
      <c r="D65" s="406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7"/>
      <c r="Y65" s="74"/>
    </row>
    <row r="66" spans="1:25">
      <c r="A66" s="74"/>
      <c r="B66" s="405"/>
      <c r="C66" s="406"/>
      <c r="D66" s="406"/>
      <c r="E66" s="406"/>
      <c r="F66" s="406"/>
      <c r="G66" s="406"/>
      <c r="H66" s="406"/>
      <c r="I66" s="406"/>
      <c r="J66" s="406"/>
      <c r="K66" s="406"/>
      <c r="L66" s="406"/>
      <c r="M66" s="406"/>
      <c r="N66" s="406"/>
      <c r="O66" s="406"/>
      <c r="P66" s="406"/>
      <c r="Q66" s="406"/>
      <c r="R66" s="406"/>
      <c r="S66" s="406"/>
      <c r="T66" s="406"/>
      <c r="U66" s="406"/>
      <c r="V66" s="406"/>
      <c r="W66" s="406"/>
      <c r="X66" s="407"/>
      <c r="Y66" s="74"/>
    </row>
    <row r="67" spans="1:25">
      <c r="A67" s="74"/>
      <c r="B67" s="405"/>
      <c r="C67" s="406"/>
      <c r="D67" s="406"/>
      <c r="E67" s="406"/>
      <c r="F67" s="406"/>
      <c r="G67" s="406"/>
      <c r="H67" s="406"/>
      <c r="I67" s="406"/>
      <c r="J67" s="406"/>
      <c r="K67" s="406"/>
      <c r="L67" s="406"/>
      <c r="M67" s="406"/>
      <c r="N67" s="406"/>
      <c r="O67" s="406"/>
      <c r="P67" s="406"/>
      <c r="Q67" s="406"/>
      <c r="R67" s="406"/>
      <c r="S67" s="406"/>
      <c r="T67" s="406"/>
      <c r="U67" s="406"/>
      <c r="V67" s="406"/>
      <c r="W67" s="406"/>
      <c r="X67" s="407"/>
      <c r="Y67" s="74"/>
    </row>
    <row r="68" spans="1:25">
      <c r="A68" s="74"/>
      <c r="B68" s="405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7"/>
      <c r="Y68" s="74"/>
    </row>
    <row r="69" spans="1:25">
      <c r="A69" s="74"/>
      <c r="B69" s="405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7"/>
      <c r="Y69" s="74"/>
    </row>
    <row r="70" spans="1:25">
      <c r="A70" s="74"/>
      <c r="B70" s="405"/>
      <c r="C70" s="406"/>
      <c r="D70" s="406"/>
      <c r="E70" s="406"/>
      <c r="F70" s="406"/>
      <c r="G70" s="406"/>
      <c r="H70" s="406"/>
      <c r="I70" s="406"/>
      <c r="J70" s="406"/>
      <c r="K70" s="406"/>
      <c r="L70" s="406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7"/>
      <c r="Y70" s="74"/>
    </row>
    <row r="71" spans="1:25">
      <c r="A71" s="74"/>
      <c r="B71" s="405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7"/>
      <c r="Y71" s="74"/>
    </row>
    <row r="72" spans="1:25">
      <c r="A72" s="74"/>
      <c r="B72" s="405"/>
      <c r="C72" s="406"/>
      <c r="D72" s="406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406"/>
      <c r="P72" s="406"/>
      <c r="Q72" s="406"/>
      <c r="R72" s="406"/>
      <c r="S72" s="406"/>
      <c r="T72" s="406"/>
      <c r="U72" s="406"/>
      <c r="V72" s="406"/>
      <c r="W72" s="406"/>
      <c r="X72" s="407"/>
      <c r="Y72" s="74"/>
    </row>
    <row r="73" spans="1:25">
      <c r="A73" s="74"/>
      <c r="B73" s="405"/>
      <c r="C73" s="406"/>
      <c r="D73" s="406"/>
      <c r="E73" s="406"/>
      <c r="F73" s="406"/>
      <c r="G73" s="406"/>
      <c r="H73" s="406"/>
      <c r="I73" s="406"/>
      <c r="J73" s="406"/>
      <c r="K73" s="406"/>
      <c r="L73" s="406"/>
      <c r="M73" s="406"/>
      <c r="N73" s="406"/>
      <c r="O73" s="406"/>
      <c r="P73" s="406"/>
      <c r="Q73" s="406"/>
      <c r="R73" s="406"/>
      <c r="S73" s="406"/>
      <c r="T73" s="406"/>
      <c r="U73" s="406"/>
      <c r="V73" s="406"/>
      <c r="W73" s="406"/>
      <c r="X73" s="407"/>
      <c r="Y73" s="74"/>
    </row>
    <row r="74" spans="1:25">
      <c r="A74" s="74"/>
      <c r="B74" s="408"/>
      <c r="C74" s="409"/>
      <c r="D74" s="409"/>
      <c r="E74" s="409"/>
      <c r="F74" s="409"/>
      <c r="G74" s="409"/>
      <c r="H74" s="409"/>
      <c r="I74" s="409"/>
      <c r="J74" s="409"/>
      <c r="K74" s="409"/>
      <c r="L74" s="409"/>
      <c r="M74" s="409"/>
      <c r="N74" s="409"/>
      <c r="O74" s="409"/>
      <c r="P74" s="409"/>
      <c r="Q74" s="409"/>
      <c r="R74" s="409"/>
      <c r="S74" s="409"/>
      <c r="T74" s="409"/>
      <c r="U74" s="409"/>
      <c r="V74" s="409"/>
      <c r="W74" s="409"/>
      <c r="X74" s="410"/>
      <c r="Y74" s="74"/>
    </row>
    <row r="75" spans="1:2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</row>
    <row r="76" spans="1: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</row>
  </sheetData>
  <mergeCells count="2">
    <mergeCell ref="C10:N10"/>
    <mergeCell ref="B50:X74"/>
  </mergeCells>
  <hyperlinks>
    <hyperlink ref="C10" location="'1  | Customer`s Personal Data'!C26" display="DETAILS | on-board instrument - selection of units "/>
    <hyperlink ref="C10:N10" location="'1  | Customer`s Personal Data'!C25" display="DETAILS | on-board instrument [selection of units]"/>
  </hyperlinks>
  <pageMargins left="0.19685039370078741" right="0.19685039370078741" top="0.19685039370078741" bottom="0.39370078740157483" header="0.31496062992125984" footer="0.19685039370078741"/>
  <pageSetup paperSize="9" pageOrder="overThenDown" orientation="portrait" r:id="rId1"/>
  <headerFooter>
    <oddFooter>&amp;R&amp;"Verdana,Normalny"&amp;7Page 3 of 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AZ92"/>
  <sheetViews>
    <sheetView view="pageLayout" zoomScale="80" zoomScaleNormal="70" zoomScalePageLayoutView="80" workbookViewId="0">
      <selection activeCell="C3" sqref="C3:R3"/>
    </sheetView>
  </sheetViews>
  <sheetFormatPr defaultColWidth="9" defaultRowHeight="10.5"/>
  <cols>
    <col min="1" max="52" width="3.625" style="2" customWidth="1"/>
    <col min="53" max="16384" width="9" style="2"/>
  </cols>
  <sheetData>
    <row r="1" spans="1:52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</row>
    <row r="2" spans="1:5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</row>
    <row r="3" spans="1:52" ht="15.75" customHeight="1">
      <c r="A3" s="74"/>
      <c r="B3" s="111" t="s">
        <v>11</v>
      </c>
      <c r="C3" s="411" t="s">
        <v>166</v>
      </c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74"/>
      <c r="T3" s="74"/>
      <c r="U3" s="74"/>
      <c r="V3" s="74"/>
      <c r="W3" s="74"/>
      <c r="X3" s="74"/>
      <c r="Y3" s="74"/>
      <c r="Z3" s="97" t="s">
        <v>143</v>
      </c>
      <c r="AA3" s="411" t="s">
        <v>36</v>
      </c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</row>
    <row r="4" spans="1:52">
      <c r="A4" s="79"/>
      <c r="B4" s="79"/>
      <c r="C4" s="79"/>
      <c r="D4" s="79"/>
      <c r="E4" s="79"/>
      <c r="F4" s="79"/>
      <c r="G4" s="79"/>
      <c r="H4" s="79"/>
      <c r="I4" s="79"/>
      <c r="J4" s="79"/>
      <c r="K4" s="74"/>
      <c r="L4" s="79"/>
      <c r="M4" s="79"/>
      <c r="N4" s="79"/>
      <c r="O4" s="79"/>
      <c r="P4" s="79"/>
      <c r="Q4" s="79"/>
      <c r="R4" s="79"/>
      <c r="S4" s="79"/>
      <c r="T4" s="79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</row>
    <row r="5" spans="1:52" ht="11.25">
      <c r="A5" s="79"/>
      <c r="B5" s="262"/>
      <c r="C5" s="79"/>
      <c r="D5" s="79"/>
      <c r="E5" s="79"/>
      <c r="F5" s="79"/>
      <c r="G5" s="79"/>
      <c r="H5" s="79"/>
      <c r="I5" s="79"/>
      <c r="J5" s="79"/>
      <c r="K5" s="74"/>
      <c r="L5" s="79"/>
      <c r="M5" s="79"/>
      <c r="N5" s="79"/>
      <c r="O5" s="79"/>
      <c r="P5" s="79"/>
      <c r="Q5" s="79"/>
      <c r="R5" s="79"/>
      <c r="S5" s="79"/>
      <c r="T5" s="79"/>
      <c r="U5" s="74"/>
      <c r="V5" s="74"/>
      <c r="W5" s="74"/>
      <c r="X5" s="74"/>
      <c r="Y5" s="74"/>
      <c r="Z5" s="112" t="s">
        <v>35</v>
      </c>
      <c r="AA5" s="112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</row>
    <row r="6" spans="1:52">
      <c r="A6" s="79"/>
      <c r="B6" s="79"/>
      <c r="C6" s="79"/>
      <c r="D6" s="79"/>
      <c r="E6" s="79"/>
      <c r="F6" s="79"/>
      <c r="G6" s="79"/>
      <c r="H6" s="79"/>
      <c r="I6" s="79"/>
      <c r="J6" s="79"/>
      <c r="K6" s="74"/>
      <c r="L6" s="79"/>
      <c r="M6" s="79"/>
      <c r="N6" s="79"/>
      <c r="O6" s="79"/>
      <c r="P6" s="79"/>
      <c r="Q6" s="79"/>
      <c r="R6" s="79"/>
      <c r="S6" s="79"/>
      <c r="T6" s="79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</row>
    <row r="7" spans="1:52">
      <c r="A7" s="79"/>
      <c r="B7" s="79"/>
      <c r="C7" s="79"/>
      <c r="D7" s="79"/>
      <c r="E7" s="79"/>
      <c r="F7" s="79"/>
      <c r="G7" s="79"/>
      <c r="H7" s="79"/>
      <c r="I7" s="79"/>
      <c r="J7" s="79"/>
      <c r="K7" s="87"/>
      <c r="L7" s="79"/>
      <c r="M7" s="79"/>
      <c r="N7" s="79"/>
      <c r="O7" s="79"/>
      <c r="P7" s="79"/>
      <c r="Q7" s="79"/>
      <c r="R7" s="79"/>
      <c r="S7" s="79"/>
      <c r="T7" s="79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</row>
    <row r="8" spans="1:52">
      <c r="A8" s="79"/>
      <c r="B8" s="79"/>
      <c r="C8" s="79"/>
      <c r="D8" s="79"/>
      <c r="E8" s="79"/>
      <c r="F8" s="79"/>
      <c r="G8" s="79"/>
      <c r="H8" s="79"/>
      <c r="I8" s="79"/>
      <c r="J8" s="79"/>
      <c r="K8" s="87"/>
      <c r="L8" s="79"/>
      <c r="M8" s="79"/>
      <c r="N8" s="79"/>
      <c r="O8" s="79"/>
      <c r="P8" s="79"/>
      <c r="Q8" s="79"/>
      <c r="R8" s="79"/>
      <c r="S8" s="79"/>
      <c r="T8" s="79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</row>
    <row r="9" spans="1:52">
      <c r="A9" s="79"/>
      <c r="B9" s="79"/>
      <c r="C9" s="79"/>
      <c r="D9" s="79"/>
      <c r="E9" s="79"/>
      <c r="F9" s="79"/>
      <c r="G9" s="79"/>
      <c r="H9" s="79"/>
      <c r="I9" s="79"/>
      <c r="J9" s="79"/>
      <c r="K9" s="87"/>
      <c r="L9" s="79"/>
      <c r="M9" s="79"/>
      <c r="N9" s="79"/>
      <c r="O9" s="79"/>
      <c r="P9" s="79"/>
      <c r="Q9" s="79"/>
      <c r="R9" s="79"/>
      <c r="S9" s="79"/>
      <c r="T9" s="79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</row>
    <row r="10" spans="1:52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87"/>
      <c r="L10" s="79"/>
      <c r="M10" s="79"/>
      <c r="N10" s="79"/>
      <c r="O10" s="79"/>
      <c r="P10" s="79"/>
      <c r="Q10" s="79"/>
      <c r="R10" s="79"/>
      <c r="S10" s="79"/>
      <c r="T10" s="79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</row>
    <row r="11" spans="1:52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87"/>
      <c r="L11" s="79"/>
      <c r="M11" s="79"/>
      <c r="N11" s="79"/>
      <c r="O11" s="79"/>
      <c r="P11" s="79"/>
      <c r="Q11" s="79"/>
      <c r="R11" s="79"/>
      <c r="S11" s="79"/>
      <c r="T11" s="79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</row>
    <row r="12" spans="1:5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87"/>
      <c r="L12" s="79"/>
      <c r="M12" s="79"/>
      <c r="N12" s="79"/>
      <c r="O12" s="79"/>
      <c r="P12" s="79"/>
      <c r="Q12" s="79"/>
      <c r="R12" s="79"/>
      <c r="S12" s="79"/>
      <c r="T12" s="79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</row>
    <row r="13" spans="1:52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87"/>
      <c r="L13" s="79"/>
      <c r="M13" s="79"/>
      <c r="N13" s="79"/>
      <c r="O13" s="79"/>
      <c r="P13" s="79"/>
      <c r="Q13" s="79"/>
      <c r="R13" s="79"/>
      <c r="S13" s="79"/>
      <c r="T13" s="79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</row>
    <row r="14" spans="1:52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87"/>
      <c r="L14" s="79"/>
      <c r="M14" s="79"/>
      <c r="N14" s="79"/>
      <c r="O14" s="79"/>
      <c r="P14" s="79"/>
      <c r="Q14" s="79"/>
      <c r="R14" s="79"/>
      <c r="S14" s="79"/>
      <c r="T14" s="79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</row>
    <row r="15" spans="1:52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87"/>
      <c r="L15" s="79"/>
      <c r="M15" s="79"/>
      <c r="N15" s="79"/>
      <c r="O15" s="79"/>
      <c r="P15" s="79"/>
      <c r="Q15" s="79"/>
      <c r="R15" s="79"/>
      <c r="S15" s="79"/>
      <c r="T15" s="79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</row>
    <row r="16" spans="1:52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87"/>
      <c r="L16" s="79"/>
      <c r="M16" s="79"/>
      <c r="N16" s="79"/>
      <c r="O16" s="79"/>
      <c r="P16" s="79"/>
      <c r="Q16" s="79"/>
      <c r="R16" s="79"/>
      <c r="S16" s="79"/>
      <c r="T16" s="79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</row>
    <row r="17" spans="1:52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87"/>
      <c r="L17" s="79"/>
      <c r="M17" s="79"/>
      <c r="N17" s="79"/>
      <c r="O17" s="79"/>
      <c r="P17" s="79"/>
      <c r="Q17" s="79"/>
      <c r="R17" s="79"/>
      <c r="S17" s="79"/>
      <c r="T17" s="79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</row>
    <row r="18" spans="1:52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87"/>
      <c r="L18" s="79"/>
      <c r="M18" s="79"/>
      <c r="N18" s="79"/>
      <c r="O18" s="79"/>
      <c r="P18" s="79"/>
      <c r="Q18" s="79"/>
      <c r="R18" s="79"/>
      <c r="S18" s="79"/>
      <c r="T18" s="79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</row>
    <row r="19" spans="1:52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87"/>
      <c r="L19" s="79"/>
      <c r="M19" s="79"/>
      <c r="N19" s="79"/>
      <c r="O19" s="79"/>
      <c r="P19" s="79"/>
      <c r="Q19" s="79"/>
      <c r="R19" s="79"/>
      <c r="S19" s="79"/>
      <c r="T19" s="79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</row>
    <row r="20" spans="1:52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87"/>
      <c r="L20" s="79"/>
      <c r="M20" s="79"/>
      <c r="N20" s="79"/>
      <c r="O20" s="79"/>
      <c r="P20" s="79"/>
      <c r="Q20" s="79"/>
      <c r="R20" s="79"/>
      <c r="S20" s="79"/>
      <c r="T20" s="79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</row>
    <row r="21" spans="1:5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87"/>
      <c r="L21" s="79"/>
      <c r="M21" s="79"/>
      <c r="N21" s="79"/>
      <c r="O21" s="79"/>
      <c r="P21" s="79"/>
      <c r="Q21" s="79"/>
      <c r="R21" s="79"/>
      <c r="S21" s="79"/>
      <c r="T21" s="79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</row>
    <row r="22" spans="1:52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87"/>
      <c r="L22" s="79"/>
      <c r="M22" s="79"/>
      <c r="N22" s="79"/>
      <c r="O22" s="79"/>
      <c r="P22" s="79"/>
      <c r="Q22" s="79"/>
      <c r="R22" s="79"/>
      <c r="S22" s="79"/>
      <c r="T22" s="79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</row>
    <row r="23" spans="1:52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87"/>
      <c r="L23" s="79"/>
      <c r="M23" s="79"/>
      <c r="N23" s="79"/>
      <c r="O23" s="79"/>
      <c r="P23" s="79"/>
      <c r="Q23" s="79"/>
      <c r="R23" s="79"/>
      <c r="S23" s="79"/>
      <c r="T23" s="79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</row>
    <row r="24" spans="1:52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87"/>
      <c r="L24" s="79"/>
      <c r="M24" s="79"/>
      <c r="N24" s="79"/>
      <c r="O24" s="79"/>
      <c r="P24" s="79"/>
      <c r="Q24" s="79"/>
      <c r="R24" s="79"/>
      <c r="S24" s="79"/>
      <c r="T24" s="79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</row>
    <row r="25" spans="1:52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87"/>
      <c r="L25" s="79"/>
      <c r="M25" s="79"/>
      <c r="N25" s="79"/>
      <c r="O25" s="79"/>
      <c r="P25" s="79"/>
      <c r="Q25" s="79"/>
      <c r="R25" s="79"/>
      <c r="S25" s="79"/>
      <c r="T25" s="79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</row>
    <row r="26" spans="1:52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87"/>
      <c r="L26" s="79"/>
      <c r="M26" s="79"/>
      <c r="N26" s="79"/>
      <c r="O26" s="79"/>
      <c r="P26" s="79"/>
      <c r="Q26" s="79"/>
      <c r="R26" s="79"/>
      <c r="S26" s="79"/>
      <c r="T26" s="79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</row>
    <row r="27" spans="1:52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87"/>
      <c r="L27" s="79"/>
      <c r="M27" s="79"/>
      <c r="N27" s="79"/>
      <c r="O27" s="79"/>
      <c r="P27" s="79"/>
      <c r="Q27" s="79"/>
      <c r="R27" s="79"/>
      <c r="S27" s="79"/>
      <c r="T27" s="79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</row>
    <row r="28" spans="1:52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87"/>
      <c r="L28" s="79"/>
      <c r="M28" s="79"/>
      <c r="N28" s="79"/>
      <c r="O28" s="79"/>
      <c r="P28" s="79"/>
      <c r="Q28" s="79"/>
      <c r="R28" s="79"/>
      <c r="S28" s="79"/>
      <c r="T28" s="79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</row>
    <row r="29" spans="1:52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87"/>
      <c r="L29" s="79"/>
      <c r="M29" s="79"/>
      <c r="N29" s="79"/>
      <c r="O29" s="79"/>
      <c r="P29" s="79"/>
      <c r="Q29" s="79"/>
      <c r="R29" s="79"/>
      <c r="S29" s="79"/>
      <c r="T29" s="79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</row>
    <row r="30" spans="1:52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87"/>
      <c r="L30" s="79"/>
      <c r="M30" s="79"/>
      <c r="N30" s="79"/>
      <c r="O30" s="79"/>
      <c r="P30" s="79"/>
      <c r="Q30" s="79"/>
      <c r="R30" s="79"/>
      <c r="S30" s="79"/>
      <c r="T30" s="79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</row>
    <row r="31" spans="1:52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87"/>
      <c r="L31" s="79"/>
      <c r="M31" s="79"/>
      <c r="N31" s="79"/>
      <c r="O31" s="79"/>
      <c r="P31" s="79"/>
      <c r="Q31" s="79"/>
      <c r="R31" s="79"/>
      <c r="S31" s="79"/>
      <c r="T31" s="79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</row>
    <row r="32" spans="1:52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87"/>
      <c r="L32" s="79"/>
      <c r="M32" s="79"/>
      <c r="N32" s="79"/>
      <c r="O32" s="79"/>
      <c r="P32" s="79"/>
      <c r="Q32" s="79"/>
      <c r="R32" s="79"/>
      <c r="S32" s="79"/>
      <c r="T32" s="79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</row>
    <row r="33" spans="1:52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87"/>
      <c r="L33" s="79"/>
      <c r="M33" s="79"/>
      <c r="N33" s="79"/>
      <c r="O33" s="79"/>
      <c r="P33" s="79"/>
      <c r="Q33" s="79"/>
      <c r="R33" s="79"/>
      <c r="S33" s="79"/>
      <c r="T33" s="79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</row>
    <row r="34" spans="1:5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87"/>
      <c r="L34" s="79"/>
      <c r="M34" s="79"/>
      <c r="N34" s="79"/>
      <c r="O34" s="79"/>
      <c r="P34" s="79"/>
      <c r="Q34" s="79"/>
      <c r="R34" s="79"/>
      <c r="S34" s="79"/>
      <c r="T34" s="79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</row>
    <row r="35" spans="1:52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87"/>
      <c r="L35" s="79"/>
      <c r="M35" s="79"/>
      <c r="N35" s="79"/>
      <c r="O35" s="79"/>
      <c r="P35" s="79"/>
      <c r="Q35" s="79"/>
      <c r="R35" s="79"/>
      <c r="S35" s="79"/>
      <c r="T35" s="79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</row>
    <row r="36" spans="1:5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87"/>
      <c r="L36" s="79"/>
      <c r="M36" s="79"/>
      <c r="N36" s="79"/>
      <c r="O36" s="79"/>
      <c r="P36" s="79"/>
      <c r="Q36" s="79"/>
      <c r="R36" s="79"/>
      <c r="S36" s="79"/>
      <c r="T36" s="79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</row>
    <row r="37" spans="1:5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87"/>
      <c r="L37" s="79"/>
      <c r="M37" s="79"/>
      <c r="N37" s="79"/>
      <c r="O37" s="79"/>
      <c r="P37" s="79"/>
      <c r="Q37" s="79"/>
      <c r="R37" s="79"/>
      <c r="S37" s="79"/>
      <c r="T37" s="79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</row>
    <row r="38" spans="1:5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87"/>
      <c r="L38" s="79"/>
      <c r="M38" s="79"/>
      <c r="N38" s="79"/>
      <c r="O38" s="79"/>
      <c r="P38" s="79"/>
      <c r="Q38" s="79"/>
      <c r="R38" s="79"/>
      <c r="S38" s="79"/>
      <c r="T38" s="79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</row>
    <row r="39" spans="1:5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87"/>
      <c r="L39" s="79"/>
      <c r="M39" s="79"/>
      <c r="N39" s="79"/>
      <c r="O39" s="79"/>
      <c r="P39" s="79"/>
      <c r="Q39" s="79"/>
      <c r="R39" s="79"/>
      <c r="S39" s="79"/>
      <c r="T39" s="79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</row>
    <row r="40" spans="1:5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87"/>
      <c r="L40" s="79"/>
      <c r="M40" s="79"/>
      <c r="N40" s="79"/>
      <c r="O40" s="79"/>
      <c r="P40" s="79"/>
      <c r="Q40" s="79"/>
      <c r="R40" s="79"/>
      <c r="S40" s="79"/>
      <c r="T40" s="79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</row>
    <row r="41" spans="1:5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87"/>
      <c r="L41" s="79"/>
      <c r="M41" s="79"/>
      <c r="N41" s="79"/>
      <c r="O41" s="79"/>
      <c r="P41" s="79"/>
      <c r="Q41" s="79"/>
      <c r="R41" s="79"/>
      <c r="S41" s="79"/>
      <c r="T41" s="79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</row>
    <row r="42" spans="1:5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87"/>
      <c r="L42" s="79"/>
      <c r="M42" s="79"/>
      <c r="N42" s="79"/>
      <c r="O42" s="79"/>
      <c r="P42" s="79"/>
      <c r="Q42" s="79"/>
      <c r="R42" s="79"/>
      <c r="S42" s="79"/>
      <c r="T42" s="79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</row>
    <row r="43" spans="1:5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87"/>
      <c r="L43" s="79"/>
      <c r="M43" s="79"/>
      <c r="N43" s="79"/>
      <c r="O43" s="79"/>
      <c r="P43" s="79"/>
      <c r="Q43" s="79"/>
      <c r="R43" s="79"/>
      <c r="S43" s="79"/>
      <c r="T43" s="79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</row>
    <row r="44" spans="1:5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87"/>
      <c r="L44" s="79"/>
      <c r="M44" s="79"/>
      <c r="N44" s="79"/>
      <c r="O44" s="79"/>
      <c r="P44" s="79"/>
      <c r="Q44" s="79"/>
      <c r="R44" s="79"/>
      <c r="S44" s="79"/>
      <c r="T44" s="79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</row>
    <row r="45" spans="1:52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87"/>
      <c r="L45" s="79"/>
      <c r="M45" s="79"/>
      <c r="N45" s="79"/>
      <c r="O45" s="79"/>
      <c r="P45" s="79"/>
      <c r="Q45" s="79"/>
      <c r="R45" s="79"/>
      <c r="S45" s="79"/>
      <c r="T45" s="79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</row>
    <row r="46" spans="1:52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87"/>
      <c r="L46" s="79"/>
      <c r="M46" s="79"/>
      <c r="N46" s="79"/>
      <c r="O46" s="79"/>
      <c r="P46" s="79"/>
      <c r="Q46" s="79"/>
      <c r="R46" s="79"/>
      <c r="S46" s="79"/>
      <c r="T46" s="79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</row>
    <row r="47" spans="1:52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87"/>
      <c r="L47" s="79"/>
      <c r="M47" s="79"/>
      <c r="N47" s="79"/>
      <c r="O47" s="79"/>
      <c r="P47" s="79"/>
      <c r="Q47" s="79"/>
      <c r="R47" s="79"/>
      <c r="S47" s="79"/>
      <c r="T47" s="79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</row>
    <row r="48" spans="1:52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87"/>
      <c r="L48" s="79"/>
      <c r="M48" s="79"/>
      <c r="N48" s="79"/>
      <c r="O48" s="79"/>
      <c r="P48" s="79"/>
      <c r="Q48" s="79"/>
      <c r="R48" s="79"/>
      <c r="S48" s="79"/>
      <c r="T48" s="79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</row>
    <row r="49" spans="1:52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87"/>
      <c r="L49" s="79"/>
      <c r="M49" s="79"/>
      <c r="N49" s="79"/>
      <c r="O49" s="79"/>
      <c r="P49" s="79"/>
      <c r="Q49" s="79"/>
      <c r="R49" s="79"/>
      <c r="S49" s="79"/>
      <c r="T49" s="79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</row>
    <row r="50" spans="1:52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87"/>
      <c r="L50" s="79"/>
      <c r="M50" s="79"/>
      <c r="N50" s="79"/>
      <c r="O50" s="79"/>
      <c r="P50" s="79"/>
      <c r="Q50" s="79"/>
      <c r="R50" s="79"/>
      <c r="S50" s="79"/>
      <c r="T50" s="79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</row>
    <row r="51" spans="1:52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87"/>
      <c r="L51" s="79"/>
      <c r="M51" s="79"/>
      <c r="N51" s="79"/>
      <c r="O51" s="79"/>
      <c r="P51" s="79"/>
      <c r="Q51" s="79"/>
      <c r="R51" s="79"/>
      <c r="S51" s="79"/>
      <c r="T51" s="79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</row>
    <row r="52" spans="1:52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87"/>
      <c r="L52" s="79"/>
      <c r="M52" s="79"/>
      <c r="N52" s="79"/>
      <c r="O52" s="79"/>
      <c r="P52" s="79"/>
      <c r="Q52" s="79"/>
      <c r="R52" s="79"/>
      <c r="S52" s="79"/>
      <c r="T52" s="79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</row>
    <row r="53" spans="1:5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87"/>
      <c r="L53" s="79"/>
      <c r="M53" s="79"/>
      <c r="N53" s="79"/>
      <c r="O53" s="79"/>
      <c r="P53" s="79"/>
      <c r="Q53" s="79"/>
      <c r="R53" s="79"/>
      <c r="S53" s="79"/>
      <c r="T53" s="79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</row>
    <row r="54" spans="1:52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87"/>
      <c r="L54" s="79"/>
      <c r="M54" s="79"/>
      <c r="N54" s="79"/>
      <c r="O54" s="79"/>
      <c r="P54" s="79"/>
      <c r="Q54" s="79"/>
      <c r="R54" s="79"/>
      <c r="S54" s="79"/>
      <c r="T54" s="79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</row>
    <row r="55" spans="1:52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87"/>
      <c r="L55" s="79"/>
      <c r="M55" s="79"/>
      <c r="N55" s="79"/>
      <c r="O55" s="79"/>
      <c r="P55" s="79"/>
      <c r="Q55" s="79"/>
      <c r="R55" s="79"/>
      <c r="S55" s="79"/>
      <c r="T55" s="79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</row>
    <row r="56" spans="1:52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87"/>
      <c r="L56" s="79"/>
      <c r="M56" s="79"/>
      <c r="N56" s="79"/>
      <c r="O56" s="79"/>
      <c r="P56" s="79"/>
      <c r="Q56" s="79"/>
      <c r="R56" s="79"/>
      <c r="S56" s="79"/>
      <c r="T56" s="79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</row>
    <row r="57" spans="1:52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87"/>
      <c r="L57" s="79"/>
      <c r="M57" s="79"/>
      <c r="N57" s="79"/>
      <c r="O57" s="79"/>
      <c r="P57" s="79"/>
      <c r="Q57" s="79"/>
      <c r="R57" s="79"/>
      <c r="S57" s="79"/>
      <c r="T57" s="79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</row>
    <row r="58" spans="1:52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87"/>
      <c r="L58" s="79"/>
      <c r="M58" s="79"/>
      <c r="N58" s="79"/>
      <c r="O58" s="79"/>
      <c r="P58" s="79"/>
      <c r="Q58" s="79"/>
      <c r="R58" s="79"/>
      <c r="S58" s="79"/>
      <c r="T58" s="79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</row>
    <row r="59" spans="1:52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87"/>
      <c r="L59" s="79"/>
      <c r="M59" s="79"/>
      <c r="N59" s="79"/>
      <c r="O59" s="79"/>
      <c r="P59" s="79"/>
      <c r="Q59" s="79"/>
      <c r="R59" s="79"/>
      <c r="S59" s="79"/>
      <c r="T59" s="79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</row>
    <row r="60" spans="1:52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87"/>
      <c r="L60" s="79"/>
      <c r="M60" s="79"/>
      <c r="N60" s="79"/>
      <c r="O60" s="79"/>
      <c r="P60" s="79"/>
      <c r="Q60" s="79"/>
      <c r="R60" s="79"/>
      <c r="S60" s="79"/>
      <c r="T60" s="79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</row>
    <row r="61" spans="1:52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87"/>
      <c r="L61" s="79"/>
      <c r="M61" s="79"/>
      <c r="N61" s="79"/>
      <c r="O61" s="79"/>
      <c r="P61" s="79"/>
      <c r="Q61" s="79"/>
      <c r="R61" s="79"/>
      <c r="S61" s="79"/>
      <c r="T61" s="79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</row>
    <row r="62" spans="1:5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87"/>
      <c r="L62" s="79"/>
      <c r="M62" s="79"/>
      <c r="N62" s="79"/>
      <c r="O62" s="79"/>
      <c r="P62" s="79"/>
      <c r="Q62" s="79"/>
      <c r="R62" s="79"/>
      <c r="S62" s="79"/>
      <c r="T62" s="79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</row>
    <row r="63" spans="1:52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87"/>
      <c r="L63" s="79"/>
      <c r="M63" s="79"/>
      <c r="N63" s="79"/>
      <c r="O63" s="79"/>
      <c r="P63" s="79"/>
      <c r="Q63" s="79"/>
      <c r="R63" s="79"/>
      <c r="S63" s="79"/>
      <c r="T63" s="79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</row>
    <row r="64" spans="1:52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87"/>
      <c r="L64" s="79"/>
      <c r="M64" s="79"/>
      <c r="N64" s="79"/>
      <c r="O64" s="79"/>
      <c r="P64" s="79"/>
      <c r="Q64" s="79"/>
      <c r="R64" s="79"/>
      <c r="S64" s="79"/>
      <c r="T64" s="79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</row>
    <row r="65" spans="1:52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87"/>
      <c r="L65" s="79"/>
      <c r="M65" s="79"/>
      <c r="N65" s="79"/>
      <c r="O65" s="79"/>
      <c r="P65" s="79"/>
      <c r="Q65" s="79"/>
      <c r="R65" s="79"/>
      <c r="S65" s="79"/>
      <c r="T65" s="79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</row>
    <row r="66" spans="1:52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87"/>
      <c r="L66" s="79"/>
      <c r="M66" s="79"/>
      <c r="N66" s="79"/>
      <c r="O66" s="79"/>
      <c r="P66" s="79"/>
      <c r="Q66" s="79"/>
      <c r="R66" s="79"/>
      <c r="S66" s="79"/>
      <c r="T66" s="79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</row>
    <row r="67" spans="1:52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87"/>
      <c r="L67" s="79"/>
      <c r="M67" s="79"/>
      <c r="N67" s="79"/>
      <c r="O67" s="79"/>
      <c r="P67" s="79"/>
      <c r="Q67" s="79"/>
      <c r="R67" s="79"/>
      <c r="S67" s="79"/>
      <c r="T67" s="79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</row>
    <row r="68" spans="1:52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87"/>
      <c r="L68" s="79"/>
      <c r="M68" s="79"/>
      <c r="N68" s="79"/>
      <c r="O68" s="79"/>
      <c r="P68" s="79"/>
      <c r="Q68" s="79"/>
      <c r="R68" s="79"/>
      <c r="S68" s="79"/>
      <c r="T68" s="79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</row>
    <row r="69" spans="1:52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</row>
    <row r="70" spans="1:52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</row>
    <row r="71" spans="1:52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</row>
    <row r="72" spans="1:52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</row>
    <row r="73" spans="1:52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</row>
    <row r="74" spans="1:52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</row>
    <row r="75" spans="1:52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</row>
    <row r="76" spans="1:52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</row>
    <row r="77" spans="1:5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</row>
    <row r="78" spans="1:5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5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5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3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3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3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3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3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3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3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3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</sheetData>
  <mergeCells count="2">
    <mergeCell ref="C3:R3"/>
    <mergeCell ref="AA3:AK3"/>
  </mergeCells>
  <hyperlinks>
    <hyperlink ref="C3" location="'1  | Customer`s Personal Data'!C27" display="INSTRUMENTS PANEL - NARROW | arrangement of instruments"/>
    <hyperlink ref="AA3" location="'1  | Customer`s Personal Data'!C29" display="ON-BOARD INSTRUMENTS | deddicated set "/>
    <hyperlink ref="C3:R3" location="'1  | Customer`s Personal Data'!C26" display="INSTRUMENTS PANEL - NARROW | arrangement of instruments"/>
    <hyperlink ref="AA3:AK3" location="'1  | Customer`s Personal Data'!C28" display="ON-BOARD INSTRUMENTS | deddicated set "/>
  </hyperlinks>
  <pageMargins left="0.19685039370078741" right="0.19685039370078741" top="0.39370078740157483" bottom="0.39370078740157483" header="0.31496062992125984" footer="0.19685039370078741"/>
  <pageSetup paperSize="8" orientation="landscape" r:id="rId1"/>
  <headerFooter>
    <oddFooter xml:space="preserve">&amp;R&amp;"Verdana,Normalny"&amp;7Page 4 of  9  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>
    <tabColor rgb="FF00B0F0"/>
  </sheetPr>
  <dimension ref="A1:Y80"/>
  <sheetViews>
    <sheetView view="pageLayout" zoomScale="130" zoomScaleNormal="100" zoomScalePageLayoutView="130" workbookViewId="0">
      <selection activeCell="C10" sqref="C10:I10"/>
    </sheetView>
  </sheetViews>
  <sheetFormatPr defaultColWidth="9" defaultRowHeight="10.5"/>
  <cols>
    <col min="1" max="25" width="3.625" style="2" customWidth="1"/>
    <col min="26" max="16384" width="9" style="2"/>
  </cols>
  <sheetData>
    <row r="1" spans="1: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</row>
    <row r="9" spans="1:2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5" ht="15" customHeight="1">
      <c r="A10" s="74"/>
      <c r="B10" s="97" t="s">
        <v>7</v>
      </c>
      <c r="C10" s="412" t="s">
        <v>124</v>
      </c>
      <c r="D10" s="412"/>
      <c r="E10" s="412"/>
      <c r="F10" s="412"/>
      <c r="G10" s="412"/>
      <c r="H10" s="412"/>
      <c r="I10" s="412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4"/>
    </row>
    <row r="11" spans="1:25" ht="12" customHeight="1">
      <c r="A11" s="74"/>
      <c r="B11" s="79"/>
      <c r="C11" s="79" t="s">
        <v>3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4"/>
    </row>
    <row r="12" spans="1:25" ht="10.5" customHeight="1">
      <c r="A12" s="74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4"/>
    </row>
    <row r="13" spans="1:25" ht="10.5" customHeight="1">
      <c r="A13" s="74"/>
      <c r="B13" s="79"/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4"/>
    </row>
    <row r="14" spans="1:25" ht="12" customHeight="1">
      <c r="A14" s="74"/>
      <c r="B14" s="98"/>
      <c r="C14" s="98" t="s">
        <v>20</v>
      </c>
      <c r="D14" s="99" t="s">
        <v>4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98" t="s">
        <v>32</v>
      </c>
      <c r="P14" s="99" t="s">
        <v>129</v>
      </c>
      <c r="Q14" s="74"/>
      <c r="R14" s="74"/>
      <c r="S14" s="74"/>
      <c r="T14" s="74"/>
      <c r="U14" s="74"/>
      <c r="V14" s="74"/>
      <c r="W14" s="74"/>
      <c r="X14" s="74"/>
      <c r="Y14" s="74"/>
    </row>
    <row r="15" spans="1:25" ht="9" customHeight="1">
      <c r="A15" s="74"/>
      <c r="B15" s="74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74"/>
      <c r="Y15" s="74"/>
    </row>
    <row r="16" spans="1:25" ht="10.5" customHeight="1">
      <c r="A16" s="74"/>
      <c r="B16" s="89"/>
      <c r="C16" s="74"/>
      <c r="D16" s="431"/>
      <c r="E16" s="432"/>
      <c r="F16" s="432"/>
      <c r="G16" s="432"/>
      <c r="H16" s="433"/>
      <c r="I16" s="101"/>
      <c r="J16" s="100"/>
      <c r="K16" s="90"/>
      <c r="L16" s="90"/>
      <c r="M16" s="90"/>
      <c r="N16" s="90"/>
      <c r="O16" s="90"/>
      <c r="P16" s="431"/>
      <c r="Q16" s="432"/>
      <c r="R16" s="432"/>
      <c r="S16" s="432"/>
      <c r="T16" s="433"/>
      <c r="U16" s="90"/>
      <c r="V16" s="90"/>
      <c r="W16" s="90"/>
      <c r="X16" s="74"/>
      <c r="Y16" s="74"/>
    </row>
    <row r="17" spans="1:25" ht="10.5" customHeight="1">
      <c r="A17" s="74"/>
      <c r="B17" s="89"/>
      <c r="C17" s="74"/>
      <c r="D17" s="434"/>
      <c r="E17" s="435"/>
      <c r="F17" s="435"/>
      <c r="G17" s="435"/>
      <c r="H17" s="436"/>
      <c r="I17" s="101"/>
      <c r="J17" s="100"/>
      <c r="K17" s="90"/>
      <c r="L17" s="90"/>
      <c r="M17" s="90"/>
      <c r="N17" s="90"/>
      <c r="O17" s="90"/>
      <c r="P17" s="434"/>
      <c r="Q17" s="435"/>
      <c r="R17" s="435"/>
      <c r="S17" s="435"/>
      <c r="T17" s="436"/>
      <c r="U17" s="90"/>
      <c r="V17" s="90"/>
      <c r="W17" s="90"/>
      <c r="X17" s="74"/>
      <c r="Y17" s="74"/>
    </row>
    <row r="18" spans="1:25" ht="11.25" customHeight="1">
      <c r="A18" s="74"/>
      <c r="B18" s="89"/>
      <c r="C18" s="74"/>
      <c r="D18" s="437"/>
      <c r="E18" s="438"/>
      <c r="F18" s="438"/>
      <c r="G18" s="438"/>
      <c r="H18" s="439"/>
      <c r="I18" s="101"/>
      <c r="J18" s="100"/>
      <c r="K18" s="241"/>
      <c r="L18" s="241"/>
      <c r="M18" s="241"/>
      <c r="N18" s="241"/>
      <c r="O18" s="241"/>
      <c r="P18" s="437"/>
      <c r="Q18" s="438"/>
      <c r="R18" s="438"/>
      <c r="S18" s="438"/>
      <c r="T18" s="439"/>
      <c r="U18" s="241"/>
      <c r="V18" s="241"/>
      <c r="W18" s="241"/>
      <c r="X18" s="74"/>
      <c r="Y18" s="74"/>
    </row>
    <row r="19" spans="1:25" ht="11.25" customHeight="1">
      <c r="A19" s="74"/>
      <c r="B19" s="89"/>
      <c r="C19" s="74"/>
      <c r="D19" s="247"/>
      <c r="E19" s="247"/>
      <c r="F19" s="247"/>
      <c r="G19" s="247"/>
      <c r="H19" s="247"/>
      <c r="I19" s="101"/>
      <c r="J19" s="100"/>
      <c r="K19" s="241"/>
      <c r="L19" s="241"/>
      <c r="M19" s="241"/>
      <c r="N19" s="241"/>
      <c r="O19" s="241"/>
      <c r="P19" s="247"/>
      <c r="Q19" s="247"/>
      <c r="R19" s="247"/>
      <c r="S19" s="247"/>
      <c r="T19" s="247"/>
      <c r="U19" s="241"/>
      <c r="V19" s="241"/>
      <c r="W19" s="241"/>
      <c r="X19" s="74"/>
      <c r="Y19" s="74"/>
    </row>
    <row r="20" spans="1:25" ht="10.5" customHeight="1">
      <c r="A20" s="74"/>
      <c r="B20" s="87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</row>
    <row r="21" spans="1:25" ht="10.5" customHeight="1">
      <c r="A21" s="74"/>
      <c r="B21" s="103"/>
      <c r="C21" s="103" t="s">
        <v>130</v>
      </c>
      <c r="D21" s="77" t="s">
        <v>134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</row>
    <row r="22" spans="1:25" ht="10.5" customHeight="1">
      <c r="A22" s="74"/>
      <c r="B22" s="87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</row>
    <row r="23" spans="1:25" ht="10.5" customHeight="1">
      <c r="A23" s="74"/>
      <c r="B23" s="87"/>
      <c r="C23" s="74"/>
      <c r="D23" s="449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1"/>
      <c r="W23" s="74"/>
      <c r="X23" s="74"/>
      <c r="Y23" s="74"/>
    </row>
    <row r="24" spans="1:25" ht="10.5" customHeight="1">
      <c r="A24" s="74"/>
      <c r="B24" s="87"/>
      <c r="C24" s="74"/>
      <c r="D24" s="452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4"/>
      <c r="W24" s="74"/>
      <c r="X24" s="74"/>
      <c r="Y24" s="74"/>
    </row>
    <row r="25" spans="1:25" ht="10.5" customHeight="1">
      <c r="A25" s="74"/>
      <c r="B25" s="87"/>
      <c r="C25" s="74"/>
      <c r="D25" s="452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4"/>
      <c r="W25" s="74"/>
      <c r="X25" s="74"/>
      <c r="Y25" s="74"/>
    </row>
    <row r="26" spans="1:25" ht="10.5" customHeight="1">
      <c r="A26" s="74"/>
      <c r="B26" s="87"/>
      <c r="C26" s="74"/>
      <c r="D26" s="455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7"/>
      <c r="W26" s="74"/>
      <c r="X26" s="74"/>
      <c r="Y26" s="74"/>
    </row>
    <row r="27" spans="1:25" ht="10.5" customHeight="1">
      <c r="A27" s="74"/>
      <c r="B27" s="87"/>
      <c r="C27" s="74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9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</row>
    <row r="28" spans="1:25" ht="10.5" customHeight="1">
      <c r="A28" s="74"/>
      <c r="B28" s="87"/>
      <c r="C28" s="74"/>
      <c r="D28" s="250"/>
      <c r="E28" s="251"/>
      <c r="F28" s="251"/>
      <c r="G28" s="252"/>
      <c r="H28" s="248"/>
      <c r="I28" s="250"/>
      <c r="J28" s="251"/>
      <c r="K28" s="251"/>
      <c r="L28" s="252"/>
      <c r="M28" s="248"/>
      <c r="N28" s="257"/>
      <c r="O28" s="258"/>
      <c r="P28" s="258"/>
      <c r="Q28" s="258"/>
      <c r="R28" s="259"/>
      <c r="S28" s="74"/>
      <c r="T28" s="74"/>
      <c r="U28" s="74"/>
      <c r="V28" s="74"/>
      <c r="W28" s="74"/>
      <c r="X28" s="74"/>
      <c r="Y28" s="74"/>
    </row>
    <row r="29" spans="1:25" ht="10.5" customHeight="1">
      <c r="A29" s="74"/>
      <c r="B29" s="87"/>
      <c r="C29" s="74"/>
      <c r="D29" s="253"/>
      <c r="E29" s="87"/>
      <c r="F29" s="87"/>
      <c r="G29" s="254"/>
      <c r="H29" s="74"/>
      <c r="I29" s="253"/>
      <c r="J29" s="87"/>
      <c r="K29" s="87"/>
      <c r="L29" s="254"/>
      <c r="M29" s="87"/>
      <c r="N29" s="253"/>
      <c r="O29" s="87"/>
      <c r="P29" s="87"/>
      <c r="Q29" s="87"/>
      <c r="R29" s="254"/>
      <c r="S29" s="74"/>
      <c r="T29" s="74"/>
      <c r="U29" s="74"/>
      <c r="V29" s="74"/>
      <c r="W29" s="74"/>
      <c r="X29" s="74"/>
      <c r="Y29" s="74"/>
    </row>
    <row r="30" spans="1:25" ht="10.5" customHeight="1">
      <c r="A30" s="74"/>
      <c r="B30" s="87"/>
      <c r="C30" s="74"/>
      <c r="D30" s="255"/>
      <c r="E30" s="190"/>
      <c r="F30" s="190"/>
      <c r="G30" s="256"/>
      <c r="H30" s="74"/>
      <c r="I30" s="255"/>
      <c r="J30" s="190"/>
      <c r="K30" s="190"/>
      <c r="L30" s="256"/>
      <c r="M30" s="87"/>
      <c r="N30" s="255"/>
      <c r="O30" s="190"/>
      <c r="P30" s="190"/>
      <c r="Q30" s="190"/>
      <c r="R30" s="256"/>
      <c r="S30" s="74"/>
      <c r="T30" s="74"/>
      <c r="U30" s="74"/>
      <c r="V30" s="74"/>
      <c r="W30" s="74"/>
      <c r="X30" s="74"/>
      <c r="Y30" s="74"/>
    </row>
    <row r="31" spans="1:25" ht="10.5" customHeight="1">
      <c r="A31" s="74"/>
      <c r="B31" s="87"/>
      <c r="C31" s="74"/>
      <c r="D31" s="87"/>
      <c r="E31" s="87"/>
      <c r="F31" s="87"/>
      <c r="G31" s="87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</row>
    <row r="32" spans="1:25" ht="10.5" customHeight="1">
      <c r="A32" s="74"/>
      <c r="B32" s="87"/>
      <c r="C32" s="74"/>
      <c r="D32" s="91" t="s">
        <v>135</v>
      </c>
      <c r="E32" s="87"/>
      <c r="F32" s="87"/>
      <c r="G32" s="87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</row>
    <row r="33" spans="1:25" ht="10.5" customHeight="1">
      <c r="A33" s="74"/>
      <c r="B33" s="87"/>
      <c r="C33" s="74"/>
      <c r="D33" s="87"/>
      <c r="E33" s="87"/>
      <c r="F33" s="87"/>
      <c r="G33" s="87"/>
      <c r="H33" s="74"/>
      <c r="I33" s="87"/>
      <c r="J33" s="87"/>
      <c r="K33" s="87"/>
      <c r="L33" s="87"/>
      <c r="M33" s="87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</row>
    <row r="34" spans="1:25" ht="10.5" customHeight="1">
      <c r="A34" s="74"/>
      <c r="B34" s="87"/>
      <c r="C34" s="74"/>
      <c r="D34" s="413"/>
      <c r="E34" s="458"/>
      <c r="F34" s="458"/>
      <c r="G34" s="458"/>
      <c r="H34" s="459"/>
      <c r="I34" s="265"/>
      <c r="J34" s="265"/>
      <c r="K34" s="265"/>
      <c r="L34" s="265"/>
      <c r="M34" s="87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</row>
    <row r="35" spans="1:25" ht="10.5" customHeight="1">
      <c r="A35" s="74"/>
      <c r="B35" s="87"/>
      <c r="C35" s="74"/>
      <c r="D35" s="460"/>
      <c r="E35" s="461"/>
      <c r="F35" s="461"/>
      <c r="G35" s="461"/>
      <c r="H35" s="462"/>
      <c r="I35" s="265"/>
      <c r="J35" s="265"/>
      <c r="K35" s="265"/>
      <c r="L35" s="265"/>
      <c r="M35" s="87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</row>
    <row r="36" spans="1:25" ht="10.5" customHeight="1">
      <c r="A36" s="74"/>
      <c r="B36" s="87"/>
      <c r="C36" s="74"/>
      <c r="D36" s="463"/>
      <c r="E36" s="464"/>
      <c r="F36" s="464"/>
      <c r="G36" s="464"/>
      <c r="H36" s="465"/>
      <c r="I36" s="265"/>
      <c r="J36" s="265"/>
      <c r="K36" s="265"/>
      <c r="L36" s="265"/>
      <c r="M36" s="87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</row>
    <row r="37" spans="1:25" ht="10.5" customHeight="1">
      <c r="A37" s="74"/>
      <c r="B37" s="87"/>
      <c r="C37" s="74"/>
      <c r="D37" s="264"/>
      <c r="E37" s="264"/>
      <c r="F37" s="264"/>
      <c r="G37" s="264"/>
      <c r="H37" s="26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</row>
    <row r="38" spans="1:25" s="5" customFormat="1" ht="10.5" customHeight="1">
      <c r="A38" s="80"/>
      <c r="B38" s="104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</row>
    <row r="39" spans="1:25" s="5" customFormat="1" ht="12" customHeight="1">
      <c r="A39" s="80"/>
      <c r="B39" s="105"/>
      <c r="C39" s="105" t="s">
        <v>31</v>
      </c>
      <c r="D39" s="263" t="s">
        <v>141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98" t="s">
        <v>33</v>
      </c>
      <c r="P39" s="77" t="s">
        <v>5</v>
      </c>
      <c r="Q39" s="80"/>
      <c r="R39" s="80"/>
      <c r="S39" s="80"/>
      <c r="T39" s="80"/>
      <c r="U39" s="80"/>
      <c r="V39" s="80"/>
      <c r="W39" s="80"/>
      <c r="X39" s="80"/>
      <c r="Y39" s="80"/>
    </row>
    <row r="40" spans="1:25" s="5" customFormat="1" ht="10.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243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</row>
    <row r="41" spans="1:25" s="5" customFormat="1" ht="10.5" customHeight="1">
      <c r="A41" s="80"/>
      <c r="B41" s="106"/>
      <c r="C41" s="80"/>
      <c r="D41" s="440"/>
      <c r="E41" s="441"/>
      <c r="F41" s="441"/>
      <c r="G41" s="441"/>
      <c r="H41" s="441"/>
      <c r="I41" s="441"/>
      <c r="J41" s="441"/>
      <c r="K41" s="441"/>
      <c r="L41" s="441"/>
      <c r="M41" s="442"/>
      <c r="N41" s="83"/>
      <c r="O41" s="80"/>
      <c r="P41" s="422"/>
      <c r="Q41" s="423"/>
      <c r="R41" s="423"/>
      <c r="S41" s="423"/>
      <c r="T41" s="423"/>
      <c r="U41" s="424"/>
      <c r="V41" s="80"/>
      <c r="W41" s="80"/>
      <c r="X41" s="80"/>
      <c r="Y41" s="80"/>
    </row>
    <row r="42" spans="1:25" s="5" customFormat="1" ht="10.5" customHeight="1">
      <c r="A42" s="80"/>
      <c r="B42" s="80"/>
      <c r="C42" s="80"/>
      <c r="D42" s="443"/>
      <c r="E42" s="444"/>
      <c r="F42" s="444"/>
      <c r="G42" s="444"/>
      <c r="H42" s="444"/>
      <c r="I42" s="444"/>
      <c r="J42" s="444"/>
      <c r="K42" s="444"/>
      <c r="L42" s="444"/>
      <c r="M42" s="445"/>
      <c r="N42" s="83"/>
      <c r="O42" s="80"/>
      <c r="P42" s="425"/>
      <c r="Q42" s="426"/>
      <c r="R42" s="426"/>
      <c r="S42" s="426"/>
      <c r="T42" s="426"/>
      <c r="U42" s="427"/>
      <c r="V42" s="80"/>
      <c r="W42" s="80"/>
      <c r="X42" s="80"/>
      <c r="Y42" s="80"/>
    </row>
    <row r="43" spans="1:25" s="5" customFormat="1" ht="10.5" customHeight="1">
      <c r="A43" s="80"/>
      <c r="B43" s="80"/>
      <c r="C43" s="80"/>
      <c r="D43" s="443"/>
      <c r="E43" s="444"/>
      <c r="F43" s="444"/>
      <c r="G43" s="444"/>
      <c r="H43" s="444"/>
      <c r="I43" s="444"/>
      <c r="J43" s="444"/>
      <c r="K43" s="444"/>
      <c r="L43" s="444"/>
      <c r="M43" s="445"/>
      <c r="N43" s="83"/>
      <c r="O43" s="80"/>
      <c r="P43" s="425"/>
      <c r="Q43" s="426"/>
      <c r="R43" s="426"/>
      <c r="S43" s="426"/>
      <c r="T43" s="426"/>
      <c r="U43" s="427"/>
      <c r="V43" s="80"/>
      <c r="W43" s="80"/>
      <c r="X43" s="80"/>
      <c r="Y43" s="80"/>
    </row>
    <row r="44" spans="1:25" s="5" customFormat="1" ht="10.5" customHeight="1">
      <c r="A44" s="80"/>
      <c r="B44" s="80"/>
      <c r="C44" s="80"/>
      <c r="D44" s="443"/>
      <c r="E44" s="444"/>
      <c r="F44" s="444"/>
      <c r="G44" s="444"/>
      <c r="H44" s="444"/>
      <c r="I44" s="444"/>
      <c r="J44" s="444"/>
      <c r="K44" s="444"/>
      <c r="L44" s="444"/>
      <c r="M44" s="445"/>
      <c r="N44" s="83"/>
      <c r="O44" s="80"/>
      <c r="P44" s="425"/>
      <c r="Q44" s="426"/>
      <c r="R44" s="426"/>
      <c r="S44" s="426"/>
      <c r="T44" s="426"/>
      <c r="U44" s="427"/>
      <c r="V44" s="80"/>
      <c r="W44" s="80"/>
      <c r="X44" s="80"/>
      <c r="Y44" s="80"/>
    </row>
    <row r="45" spans="1:25" ht="10.5" customHeight="1">
      <c r="A45" s="74"/>
      <c r="B45" s="74"/>
      <c r="C45" s="74"/>
      <c r="D45" s="443"/>
      <c r="E45" s="444"/>
      <c r="F45" s="444"/>
      <c r="G45" s="444"/>
      <c r="H45" s="444"/>
      <c r="I45" s="444"/>
      <c r="J45" s="444"/>
      <c r="K45" s="444"/>
      <c r="L45" s="444"/>
      <c r="M45" s="445"/>
      <c r="N45" s="83"/>
      <c r="O45" s="74"/>
      <c r="P45" s="425"/>
      <c r="Q45" s="426"/>
      <c r="R45" s="426"/>
      <c r="S45" s="426"/>
      <c r="T45" s="426"/>
      <c r="U45" s="427"/>
      <c r="V45" s="74"/>
      <c r="W45" s="74"/>
      <c r="X45" s="74"/>
      <c r="Y45" s="74"/>
    </row>
    <row r="46" spans="1:25" ht="10.5" customHeight="1">
      <c r="A46" s="74"/>
      <c r="B46" s="107"/>
      <c r="C46" s="74"/>
      <c r="D46" s="446"/>
      <c r="E46" s="447"/>
      <c r="F46" s="447"/>
      <c r="G46" s="447"/>
      <c r="H46" s="447"/>
      <c r="I46" s="447"/>
      <c r="J46" s="447"/>
      <c r="K46" s="447"/>
      <c r="L46" s="447"/>
      <c r="M46" s="448"/>
      <c r="N46" s="83"/>
      <c r="O46" s="74"/>
      <c r="P46" s="428"/>
      <c r="Q46" s="429"/>
      <c r="R46" s="429"/>
      <c r="S46" s="429"/>
      <c r="T46" s="429"/>
      <c r="U46" s="430"/>
      <c r="V46" s="74"/>
      <c r="W46" s="74"/>
      <c r="X46" s="74"/>
      <c r="Y46" s="74"/>
    </row>
    <row r="47" spans="1:25" ht="10.5" customHeight="1">
      <c r="A47" s="74"/>
      <c r="B47" s="74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</row>
    <row r="48" spans="1:25" ht="10.5" customHeight="1">
      <c r="A48" s="74"/>
      <c r="B48" s="77"/>
      <c r="C48" s="74"/>
      <c r="D48" s="74"/>
      <c r="E48" s="74"/>
      <c r="F48" s="74"/>
      <c r="G48" s="74"/>
      <c r="H48" s="74"/>
      <c r="I48" s="108"/>
      <c r="J48" s="108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</row>
    <row r="49" spans="1:25" ht="10.5" customHeight="1">
      <c r="A49" s="74"/>
      <c r="B49" s="98"/>
      <c r="C49" s="98" t="s">
        <v>131</v>
      </c>
      <c r="D49" s="77" t="s">
        <v>6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</row>
    <row r="50" spans="1:25" ht="10.5" customHeight="1">
      <c r="A50" s="74"/>
      <c r="B50" s="77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</row>
    <row r="51" spans="1:25" ht="10.5" customHeight="1">
      <c r="A51" s="74"/>
      <c r="B51" s="77"/>
      <c r="C51" s="74"/>
      <c r="D51" s="413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5"/>
      <c r="Q51" s="74"/>
      <c r="R51" s="74"/>
      <c r="S51" s="74"/>
      <c r="T51" s="74"/>
      <c r="U51" s="74"/>
      <c r="V51" s="74"/>
      <c r="W51" s="74"/>
      <c r="X51" s="74"/>
      <c r="Y51" s="74"/>
    </row>
    <row r="52" spans="1:25" ht="10.5" customHeight="1">
      <c r="A52" s="74"/>
      <c r="B52" s="74"/>
      <c r="C52" s="74"/>
      <c r="D52" s="416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8"/>
      <c r="Q52" s="74"/>
      <c r="R52" s="74"/>
      <c r="S52" s="74"/>
      <c r="T52" s="74"/>
      <c r="U52" s="74"/>
      <c r="V52" s="74"/>
      <c r="W52" s="74"/>
      <c r="X52" s="74"/>
      <c r="Y52" s="74"/>
    </row>
    <row r="53" spans="1:25" ht="10.5" customHeight="1">
      <c r="A53" s="74"/>
      <c r="B53" s="74"/>
      <c r="C53" s="74"/>
      <c r="D53" s="416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8"/>
      <c r="Q53" s="74"/>
      <c r="R53" s="74"/>
      <c r="S53" s="74"/>
      <c r="T53" s="74"/>
      <c r="U53" s="74"/>
      <c r="V53" s="74"/>
      <c r="W53" s="74"/>
      <c r="X53" s="74"/>
      <c r="Y53" s="74"/>
    </row>
    <row r="54" spans="1:25" ht="10.5" customHeight="1">
      <c r="A54" s="74"/>
      <c r="B54" s="74"/>
      <c r="C54" s="74"/>
      <c r="D54" s="416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8"/>
      <c r="Q54" s="74"/>
      <c r="R54" s="74"/>
      <c r="S54" s="74"/>
      <c r="T54" s="74"/>
      <c r="U54" s="74"/>
      <c r="V54" s="74"/>
      <c r="W54" s="74"/>
      <c r="X54" s="74"/>
      <c r="Y54" s="74"/>
    </row>
    <row r="55" spans="1:25" ht="10.5" customHeight="1">
      <c r="A55" s="74"/>
      <c r="B55" s="74"/>
      <c r="C55" s="74"/>
      <c r="D55" s="419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1"/>
      <c r="Q55" s="74"/>
      <c r="R55" s="74"/>
      <c r="S55" s="74"/>
      <c r="T55" s="74"/>
      <c r="U55" s="74"/>
      <c r="V55" s="74"/>
      <c r="W55" s="74"/>
      <c r="X55" s="74"/>
      <c r="Y55" s="74"/>
    </row>
    <row r="56" spans="1:25" ht="10.5" customHeight="1">
      <c r="A56" s="74"/>
      <c r="B56" s="74"/>
      <c r="C56" s="74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74"/>
      <c r="R56" s="74"/>
      <c r="S56" s="74"/>
      <c r="T56" s="74"/>
      <c r="U56" s="74"/>
      <c r="V56" s="74"/>
      <c r="W56" s="74"/>
      <c r="X56" s="74"/>
      <c r="Y56" s="74"/>
    </row>
    <row r="57" spans="1:25" ht="10.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</row>
    <row r="58" spans="1:25" ht="10.5" customHeight="1">
      <c r="A58" s="74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74"/>
    </row>
    <row r="59" spans="1:25" ht="10.5" customHeight="1">
      <c r="A59" s="74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74"/>
    </row>
    <row r="60" spans="1:25" ht="10.5" customHeight="1">
      <c r="A60" s="74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74"/>
    </row>
    <row r="61" spans="1:25" ht="10.5" customHeight="1">
      <c r="A61" s="74"/>
      <c r="B61" s="91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74"/>
    </row>
    <row r="62" spans="1:25" ht="10.5" customHeight="1">
      <c r="A62" s="74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74"/>
    </row>
    <row r="63" spans="1:25" ht="10.5" customHeight="1">
      <c r="A63" s="74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74"/>
    </row>
    <row r="64" spans="1:25" ht="10.5" customHeight="1">
      <c r="A64" s="74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74"/>
    </row>
    <row r="65" spans="1:25" ht="10.5" customHeight="1">
      <c r="A65" s="74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74"/>
    </row>
    <row r="66" spans="1:25" ht="10.5" customHeight="1">
      <c r="A66" s="74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74"/>
    </row>
    <row r="67" spans="1:25" ht="10.5" customHeight="1">
      <c r="A67" s="74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74"/>
    </row>
    <row r="68" spans="1:25" ht="10.5" customHeight="1">
      <c r="A68" s="74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74"/>
    </row>
    <row r="69" spans="1:25" ht="10.5" customHeight="1">
      <c r="A69" s="74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74"/>
    </row>
    <row r="70" spans="1:25" ht="10.5" customHeight="1">
      <c r="A70" s="74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74"/>
    </row>
    <row r="71" spans="1:25" ht="10.5" customHeight="1">
      <c r="A71" s="74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74"/>
    </row>
    <row r="72" spans="1:25" ht="10.5" customHeight="1">
      <c r="A72" s="74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74"/>
    </row>
    <row r="73" spans="1:25" ht="10.5" customHeight="1">
      <c r="A73" s="74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74"/>
    </row>
    <row r="74" spans="1:25" ht="10.5" customHeight="1">
      <c r="A74" s="74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74"/>
    </row>
    <row r="75" spans="1:25" ht="10.5" customHeight="1">
      <c r="A75" s="74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74"/>
    </row>
    <row r="76" spans="1:25" ht="10.5" customHeight="1">
      <c r="A76" s="74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74"/>
    </row>
    <row r="77" spans="1:25" ht="10.5" customHeight="1">
      <c r="A77" s="74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74"/>
    </row>
    <row r="78" spans="1:25" ht="10.5" customHeight="1">
      <c r="A78" s="74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74"/>
    </row>
    <row r="79" spans="1:2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</sheetData>
  <sheetProtection formatCells="0" selectLockedCells="1"/>
  <mergeCells count="8">
    <mergeCell ref="C10:I10"/>
    <mergeCell ref="D51:P55"/>
    <mergeCell ref="P41:U46"/>
    <mergeCell ref="D16:H18"/>
    <mergeCell ref="P16:T18"/>
    <mergeCell ref="D41:M46"/>
    <mergeCell ref="D23:V26"/>
    <mergeCell ref="D34:H36"/>
  </mergeCells>
  <hyperlinks>
    <hyperlink ref="C10:I10" location="'1  | Customer`s Personal Data'!C29" display="DETAILS | personalization"/>
  </hyperlinks>
  <pageMargins left="0.19685039370078741" right="0.19685039370078741" top="0.19685039370078741" bottom="0.39370078740157483" header="0.31496062992125984" footer="0.19685039370078741"/>
  <pageSetup paperSize="9" pageOrder="overThenDown" orientation="portrait" r:id="rId1"/>
  <headerFooter>
    <oddFooter>&amp;R&amp;"Verdana,Normalny"&amp;7Page 5 of 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1">
    <tabColor rgb="FF00B0F0"/>
  </sheetPr>
  <dimension ref="A1:AZ94"/>
  <sheetViews>
    <sheetView showWhiteSpace="0" view="pageLayout" zoomScale="80" zoomScaleNormal="100" zoomScalePageLayoutView="80" workbookViewId="0">
      <selection activeCell="C3" sqref="C3"/>
    </sheetView>
  </sheetViews>
  <sheetFormatPr defaultColWidth="9" defaultRowHeight="10.5"/>
  <cols>
    <col min="1" max="79" width="3.625" style="2" customWidth="1"/>
    <col min="80" max="16384" width="9" style="2"/>
  </cols>
  <sheetData>
    <row r="1" spans="1:52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3"/>
      <c r="AR1" s="73"/>
      <c r="AS1" s="73"/>
      <c r="AT1" s="73"/>
      <c r="AU1" s="73"/>
      <c r="AV1" s="73"/>
      <c r="AW1" s="73"/>
      <c r="AX1" s="73"/>
      <c r="AY1" s="73"/>
      <c r="AZ1" s="73"/>
    </row>
    <row r="2" spans="1:5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3"/>
      <c r="AR2" s="73"/>
      <c r="AS2" s="73"/>
      <c r="AT2" s="73"/>
      <c r="AU2" s="73"/>
      <c r="AV2" s="73"/>
      <c r="AW2" s="73"/>
      <c r="AX2" s="73"/>
      <c r="AY2" s="73"/>
      <c r="AZ2" s="73"/>
    </row>
    <row r="3" spans="1:52" ht="15">
      <c r="A3" s="87"/>
      <c r="B3" s="285" t="s">
        <v>13</v>
      </c>
      <c r="C3" s="276" t="s">
        <v>136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3"/>
      <c r="AR3" s="73"/>
      <c r="AS3" s="73"/>
      <c r="AT3" s="73"/>
      <c r="AU3" s="73"/>
      <c r="AV3" s="73"/>
      <c r="AW3" s="73"/>
      <c r="AX3" s="73"/>
      <c r="AY3" s="73"/>
      <c r="AZ3" s="73"/>
    </row>
    <row r="4" spans="1:5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3"/>
      <c r="AR4" s="73"/>
      <c r="AS4" s="73"/>
      <c r="AT4" s="73"/>
      <c r="AU4" s="73"/>
      <c r="AV4" s="73"/>
      <c r="AW4" s="73"/>
      <c r="AX4" s="73"/>
      <c r="AY4" s="73"/>
      <c r="AZ4" s="73"/>
    </row>
    <row r="5" spans="1:5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3"/>
      <c r="AR5" s="73"/>
      <c r="AS5" s="73"/>
      <c r="AT5" s="73"/>
      <c r="AU5" s="73"/>
      <c r="AV5" s="73"/>
      <c r="AW5" s="73"/>
      <c r="AX5" s="73"/>
      <c r="AY5" s="73"/>
      <c r="AZ5" s="73"/>
    </row>
    <row r="6" spans="1:52" ht="12.75">
      <c r="A6" s="87"/>
      <c r="B6" s="87"/>
      <c r="C6" s="277" t="s">
        <v>137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3"/>
      <c r="AR6" s="73"/>
      <c r="AS6" s="73"/>
      <c r="AT6" s="73"/>
      <c r="AU6" s="73"/>
      <c r="AV6" s="73"/>
      <c r="AW6" s="73"/>
      <c r="AX6" s="73"/>
      <c r="AY6" s="73"/>
      <c r="AZ6" s="73"/>
    </row>
    <row r="7" spans="1:52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3"/>
      <c r="AR7" s="73"/>
      <c r="AS7" s="73"/>
      <c r="AT7" s="73"/>
      <c r="AU7" s="73"/>
      <c r="AV7" s="73"/>
      <c r="AW7" s="73"/>
      <c r="AX7" s="73"/>
      <c r="AY7" s="73"/>
      <c r="AZ7" s="73"/>
    </row>
    <row r="8" spans="1:52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3"/>
      <c r="AR8" s="73"/>
      <c r="AS8" s="73"/>
      <c r="AT8" s="73"/>
      <c r="AU8" s="73"/>
      <c r="AV8" s="73"/>
      <c r="AW8" s="73"/>
      <c r="AX8" s="73"/>
      <c r="AY8" s="73"/>
      <c r="AZ8" s="73"/>
    </row>
    <row r="9" spans="1:52" ht="12.75">
      <c r="A9" s="87"/>
      <c r="B9" s="87"/>
      <c r="C9" s="275" t="s">
        <v>138</v>
      </c>
      <c r="D9" s="87"/>
      <c r="E9" s="87"/>
      <c r="F9" s="87"/>
      <c r="G9" s="87"/>
      <c r="H9" s="87"/>
      <c r="I9" s="87"/>
      <c r="J9" s="87"/>
      <c r="K9" s="87"/>
      <c r="L9" s="87"/>
      <c r="M9" s="275"/>
      <c r="N9" s="87"/>
      <c r="O9" s="87"/>
      <c r="P9" s="87"/>
      <c r="Q9" s="87"/>
      <c r="R9" s="87"/>
      <c r="S9" s="87"/>
      <c r="T9" s="91"/>
      <c r="U9" s="275" t="s">
        <v>139</v>
      </c>
      <c r="V9" s="275"/>
      <c r="W9" s="87"/>
      <c r="X9" s="87"/>
      <c r="Y9" s="87"/>
      <c r="Z9" s="87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275" t="s">
        <v>140</v>
      </c>
      <c r="AM9" s="74"/>
      <c r="AN9" s="74"/>
      <c r="AO9" s="74"/>
      <c r="AP9" s="74"/>
      <c r="AQ9" s="73"/>
      <c r="AR9" s="73"/>
      <c r="AS9" s="73"/>
      <c r="AT9" s="73"/>
      <c r="AU9" s="73"/>
      <c r="AV9" s="73"/>
      <c r="AW9" s="73"/>
      <c r="AX9" s="73"/>
      <c r="AY9" s="73"/>
      <c r="AZ9" s="73"/>
    </row>
    <row r="10" spans="1:52" s="10" customFormat="1" ht="15" customHeight="1">
      <c r="A10" s="87"/>
      <c r="B10" s="244"/>
      <c r="C10" s="278"/>
      <c r="D10" s="278"/>
      <c r="E10" s="278"/>
      <c r="F10" s="278"/>
      <c r="G10" s="278"/>
      <c r="H10" s="278"/>
      <c r="I10" s="278"/>
      <c r="J10" s="245"/>
      <c r="K10" s="245"/>
      <c r="L10" s="245"/>
      <c r="M10" s="27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</row>
    <row r="11" spans="1:52" ht="12" customHeight="1">
      <c r="A11" s="87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7"/>
      <c r="Z11" s="87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3"/>
      <c r="AR11" s="73"/>
      <c r="AS11" s="73"/>
      <c r="AT11" s="73"/>
      <c r="AU11" s="73"/>
      <c r="AV11" s="73"/>
      <c r="AW11" s="73"/>
      <c r="AX11" s="73"/>
      <c r="AY11" s="73"/>
      <c r="AZ11" s="73"/>
    </row>
    <row r="12" spans="1:52" ht="10.5" customHeight="1">
      <c r="A12" s="87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7"/>
      <c r="Z12" s="87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3"/>
      <c r="AR12" s="73"/>
      <c r="AS12" s="73"/>
      <c r="AT12" s="73"/>
      <c r="AU12" s="73"/>
      <c r="AV12" s="73"/>
      <c r="AW12" s="73"/>
      <c r="AX12" s="73"/>
      <c r="AY12" s="73"/>
      <c r="AZ12" s="73"/>
    </row>
    <row r="13" spans="1:52" ht="10.5" customHeight="1">
      <c r="A13" s="87"/>
      <c r="B13" s="89"/>
      <c r="C13" s="266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7"/>
      <c r="Z13" s="87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3"/>
      <c r="AR13" s="73"/>
      <c r="AS13" s="73"/>
      <c r="AT13" s="73"/>
      <c r="AU13" s="73"/>
      <c r="AV13" s="73"/>
      <c r="AW13" s="73"/>
      <c r="AX13" s="73"/>
      <c r="AY13" s="73"/>
      <c r="AZ13" s="73"/>
    </row>
    <row r="14" spans="1:52" ht="12" customHeight="1">
      <c r="A14" s="87"/>
      <c r="B14" s="103"/>
      <c r="C14" s="103"/>
      <c r="D14" s="26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103"/>
      <c r="P14" s="26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3"/>
      <c r="AR14" s="73"/>
      <c r="AS14" s="73"/>
      <c r="AT14" s="73"/>
      <c r="AU14" s="73"/>
      <c r="AV14" s="73"/>
      <c r="AW14" s="73"/>
      <c r="AX14" s="73"/>
      <c r="AY14" s="73"/>
      <c r="AZ14" s="73"/>
    </row>
    <row r="15" spans="1:52" ht="9" customHeight="1">
      <c r="A15" s="87"/>
      <c r="B15" s="87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87"/>
      <c r="Y15" s="87"/>
      <c r="Z15" s="87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3"/>
      <c r="AR15" s="73"/>
      <c r="AS15" s="73"/>
      <c r="AT15" s="73"/>
      <c r="AU15" s="73"/>
      <c r="AV15" s="73"/>
      <c r="AW15" s="73"/>
      <c r="AX15" s="73"/>
      <c r="AY15" s="73"/>
      <c r="AZ15" s="73"/>
    </row>
    <row r="16" spans="1:52" ht="10.5" customHeight="1">
      <c r="A16" s="87"/>
      <c r="B16" s="89"/>
      <c r="C16" s="87"/>
      <c r="D16" s="100"/>
      <c r="E16" s="100"/>
      <c r="F16" s="100"/>
      <c r="G16" s="100"/>
      <c r="H16" s="100"/>
      <c r="I16" s="101"/>
      <c r="J16" s="100"/>
      <c r="K16" s="110"/>
      <c r="L16" s="110"/>
      <c r="M16" s="110"/>
      <c r="N16" s="110"/>
      <c r="O16" s="110"/>
      <c r="P16" s="100"/>
      <c r="Q16" s="100"/>
      <c r="R16" s="100"/>
      <c r="S16" s="100"/>
      <c r="T16" s="100"/>
      <c r="U16" s="110"/>
      <c r="V16" s="110"/>
      <c r="W16" s="110"/>
      <c r="X16" s="87"/>
      <c r="Y16" s="87"/>
      <c r="Z16" s="87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3"/>
      <c r="AR16" s="73"/>
      <c r="AS16" s="73"/>
      <c r="AT16" s="73"/>
      <c r="AU16" s="73"/>
      <c r="AV16" s="73"/>
      <c r="AW16" s="73"/>
      <c r="AX16" s="73"/>
      <c r="AY16" s="73"/>
      <c r="AZ16" s="73"/>
    </row>
    <row r="17" spans="1:52" ht="10.5" customHeight="1">
      <c r="A17" s="87"/>
      <c r="B17" s="89"/>
      <c r="C17" s="87"/>
      <c r="D17" s="100"/>
      <c r="E17" s="100"/>
      <c r="F17" s="100"/>
      <c r="G17" s="100"/>
      <c r="H17" s="100"/>
      <c r="I17" s="101"/>
      <c r="J17" s="100"/>
      <c r="K17" s="110"/>
      <c r="L17" s="110"/>
      <c r="M17" s="110"/>
      <c r="N17" s="110"/>
      <c r="O17" s="110"/>
      <c r="P17" s="100"/>
      <c r="Q17" s="100"/>
      <c r="R17" s="100"/>
      <c r="S17" s="100"/>
      <c r="T17" s="100"/>
      <c r="U17" s="110"/>
      <c r="V17" s="110"/>
      <c r="W17" s="110"/>
      <c r="X17" s="87"/>
      <c r="Y17" s="87"/>
      <c r="Z17" s="87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3"/>
      <c r="AR17" s="73"/>
      <c r="AS17" s="73"/>
      <c r="AT17" s="73"/>
      <c r="AU17" s="73"/>
      <c r="AV17" s="73"/>
      <c r="AW17" s="73"/>
      <c r="AX17" s="73"/>
      <c r="AY17" s="73"/>
      <c r="AZ17" s="73"/>
    </row>
    <row r="18" spans="1:52" ht="11.25" customHeight="1">
      <c r="A18" s="87"/>
      <c r="B18" s="89"/>
      <c r="C18" s="87"/>
      <c r="D18" s="100"/>
      <c r="E18" s="100"/>
      <c r="F18" s="100"/>
      <c r="G18" s="100"/>
      <c r="H18" s="100"/>
      <c r="I18" s="101"/>
      <c r="J18" s="100"/>
      <c r="K18" s="268"/>
      <c r="L18" s="268"/>
      <c r="M18" s="268"/>
      <c r="N18" s="268"/>
      <c r="O18" s="268"/>
      <c r="P18" s="100"/>
      <c r="Q18" s="100"/>
      <c r="R18" s="100"/>
      <c r="S18" s="100"/>
      <c r="T18" s="100"/>
      <c r="U18" s="268"/>
      <c r="V18" s="268"/>
      <c r="W18" s="268"/>
      <c r="X18" s="87"/>
      <c r="Y18" s="87"/>
      <c r="Z18" s="87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3"/>
      <c r="AR18" s="73"/>
      <c r="AS18" s="73"/>
      <c r="AT18" s="73"/>
      <c r="AU18" s="73"/>
      <c r="AV18" s="73"/>
      <c r="AW18" s="73"/>
      <c r="AX18" s="73"/>
      <c r="AY18" s="73"/>
      <c r="AZ18" s="73"/>
    </row>
    <row r="19" spans="1:52" ht="11.25" customHeight="1">
      <c r="A19" s="87"/>
      <c r="B19" s="89"/>
      <c r="C19" s="87"/>
      <c r="D19" s="247"/>
      <c r="E19" s="247"/>
      <c r="F19" s="247"/>
      <c r="G19" s="247"/>
      <c r="H19" s="247"/>
      <c r="I19" s="101"/>
      <c r="J19" s="100"/>
      <c r="K19" s="268"/>
      <c r="L19" s="268"/>
      <c r="M19" s="268"/>
      <c r="N19" s="268"/>
      <c r="O19" s="268"/>
      <c r="P19" s="247"/>
      <c r="Q19" s="247"/>
      <c r="R19" s="247"/>
      <c r="S19" s="247"/>
      <c r="T19" s="247"/>
      <c r="U19" s="268"/>
      <c r="V19" s="268"/>
      <c r="W19" s="268"/>
      <c r="X19" s="87"/>
      <c r="Y19" s="87"/>
      <c r="Z19" s="87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3"/>
      <c r="AR19" s="73"/>
      <c r="AS19" s="73"/>
      <c r="AT19" s="73"/>
      <c r="AU19" s="73"/>
      <c r="AV19" s="73"/>
      <c r="AW19" s="73"/>
      <c r="AX19" s="73"/>
      <c r="AY19" s="73"/>
      <c r="AZ19" s="73"/>
    </row>
    <row r="20" spans="1:52" ht="10.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3"/>
      <c r="AR20" s="73"/>
      <c r="AS20" s="73"/>
      <c r="AT20" s="73"/>
      <c r="AU20" s="73"/>
      <c r="AV20" s="73"/>
      <c r="AW20" s="73"/>
      <c r="AX20" s="73"/>
      <c r="AY20" s="73"/>
      <c r="AZ20" s="73"/>
    </row>
    <row r="21" spans="1:52" ht="10.5" customHeight="1">
      <c r="A21" s="87"/>
      <c r="B21" s="103"/>
      <c r="C21" s="103"/>
      <c r="D21" s="91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3"/>
      <c r="AR21" s="73"/>
      <c r="AS21" s="73"/>
      <c r="AT21" s="73"/>
      <c r="AU21" s="73"/>
      <c r="AV21" s="73"/>
      <c r="AW21" s="73"/>
      <c r="AX21" s="73"/>
      <c r="AY21" s="73"/>
      <c r="AZ21" s="73"/>
    </row>
    <row r="22" spans="1:52" ht="10.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3"/>
      <c r="AR22" s="73"/>
      <c r="AS22" s="73"/>
      <c r="AT22" s="73"/>
      <c r="AU22" s="73"/>
      <c r="AV22" s="73"/>
      <c r="AW22" s="73"/>
      <c r="AX22" s="73"/>
      <c r="AY22" s="73"/>
      <c r="AZ22" s="73"/>
    </row>
    <row r="23" spans="1:52" ht="10.5" customHeight="1">
      <c r="A23" s="87"/>
      <c r="B23" s="87"/>
      <c r="C23" s="87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87"/>
      <c r="X23" s="87"/>
      <c r="Y23" s="87"/>
      <c r="Z23" s="87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3"/>
      <c r="AR23" s="73"/>
      <c r="AS23" s="73"/>
      <c r="AT23" s="73"/>
      <c r="AU23" s="73"/>
      <c r="AV23" s="73"/>
      <c r="AW23" s="73"/>
      <c r="AX23" s="73"/>
      <c r="AY23" s="73"/>
      <c r="AZ23" s="73"/>
    </row>
    <row r="24" spans="1:52" ht="10.5" customHeight="1">
      <c r="A24" s="87"/>
      <c r="B24" s="87"/>
      <c r="C24" s="87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87"/>
      <c r="X24" s="87"/>
      <c r="Y24" s="87"/>
      <c r="Z24" s="87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3"/>
      <c r="AR24" s="73"/>
      <c r="AS24" s="73"/>
      <c r="AT24" s="73"/>
      <c r="AU24" s="73"/>
      <c r="AV24" s="73"/>
      <c r="AW24" s="73"/>
      <c r="AX24" s="73"/>
      <c r="AY24" s="73"/>
      <c r="AZ24" s="73"/>
    </row>
    <row r="25" spans="1:52" ht="10.5" customHeight="1">
      <c r="A25" s="87"/>
      <c r="B25" s="87"/>
      <c r="C25" s="87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87"/>
      <c r="X25" s="87"/>
      <c r="Y25" s="87"/>
      <c r="Z25" s="87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3"/>
      <c r="AR25" s="73"/>
      <c r="AS25" s="73"/>
      <c r="AT25" s="73"/>
      <c r="AU25" s="73"/>
      <c r="AV25" s="73"/>
      <c r="AW25" s="73"/>
      <c r="AX25" s="73"/>
      <c r="AY25" s="73"/>
      <c r="AZ25" s="73"/>
    </row>
    <row r="26" spans="1:52" ht="10.5" customHeight="1">
      <c r="A26" s="87"/>
      <c r="B26" s="87"/>
      <c r="C26" s="87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87"/>
      <c r="X26" s="87"/>
      <c r="Y26" s="87"/>
      <c r="Z26" s="87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3"/>
      <c r="AR26" s="73"/>
      <c r="AS26" s="73"/>
      <c r="AT26" s="73"/>
      <c r="AU26" s="73"/>
      <c r="AV26" s="73"/>
      <c r="AW26" s="73"/>
      <c r="AX26" s="73"/>
      <c r="AY26" s="73"/>
      <c r="AZ26" s="73"/>
    </row>
    <row r="27" spans="1:52" ht="10.5" customHeight="1">
      <c r="A27" s="87"/>
      <c r="B27" s="87"/>
      <c r="C27" s="87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9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3"/>
      <c r="AR27" s="73"/>
      <c r="AS27" s="73"/>
      <c r="AT27" s="73"/>
      <c r="AU27" s="73"/>
      <c r="AV27" s="73"/>
      <c r="AW27" s="73"/>
      <c r="AX27" s="73"/>
      <c r="AY27" s="73"/>
      <c r="AZ27" s="73"/>
    </row>
    <row r="28" spans="1:52" ht="10.5" customHeight="1">
      <c r="A28" s="87"/>
      <c r="B28" s="87"/>
      <c r="C28" s="87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9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3"/>
      <c r="AR28" s="73"/>
      <c r="AS28" s="73"/>
      <c r="AT28" s="73"/>
      <c r="AU28" s="73"/>
      <c r="AV28" s="73"/>
      <c r="AW28" s="73"/>
      <c r="AX28" s="73"/>
      <c r="AY28" s="73"/>
      <c r="AZ28" s="73"/>
    </row>
    <row r="29" spans="1:52" ht="10.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3"/>
      <c r="AR29" s="73"/>
      <c r="AS29" s="73"/>
      <c r="AT29" s="73"/>
      <c r="AU29" s="73"/>
      <c r="AV29" s="73"/>
      <c r="AW29" s="73"/>
      <c r="AX29" s="73"/>
      <c r="AY29" s="73"/>
      <c r="AZ29" s="73"/>
    </row>
    <row r="30" spans="1:52" ht="10.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3"/>
      <c r="AR30" s="73"/>
      <c r="AS30" s="73"/>
      <c r="AT30" s="73"/>
      <c r="AU30" s="73"/>
      <c r="AV30" s="73"/>
      <c r="AW30" s="73"/>
      <c r="AX30" s="73"/>
      <c r="AY30" s="73"/>
      <c r="AZ30" s="73"/>
    </row>
    <row r="31" spans="1:52" ht="10.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3"/>
      <c r="AR31" s="73"/>
      <c r="AS31" s="73"/>
      <c r="AT31" s="73"/>
      <c r="AU31" s="73"/>
      <c r="AV31" s="73"/>
      <c r="AW31" s="73"/>
      <c r="AX31" s="73"/>
      <c r="AY31" s="73"/>
      <c r="AZ31" s="73"/>
    </row>
    <row r="32" spans="1:52" ht="10.5" customHeight="1">
      <c r="A32" s="87"/>
      <c r="B32" s="87"/>
      <c r="C32" s="87"/>
      <c r="D32" s="91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3"/>
      <c r="AR32" s="73"/>
      <c r="AS32" s="73"/>
      <c r="AT32" s="73"/>
      <c r="AU32" s="73"/>
      <c r="AV32" s="73"/>
      <c r="AW32" s="73"/>
      <c r="AX32" s="73"/>
      <c r="AY32" s="73"/>
      <c r="AZ32" s="73"/>
    </row>
    <row r="33" spans="1:52" ht="10.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3"/>
      <c r="AR33" s="73"/>
      <c r="AS33" s="73"/>
      <c r="AT33" s="73"/>
      <c r="AU33" s="73"/>
      <c r="AV33" s="73"/>
      <c r="AW33" s="73"/>
      <c r="AX33" s="73"/>
      <c r="AY33" s="73"/>
      <c r="AZ33" s="73"/>
    </row>
    <row r="34" spans="1:52" ht="10.5" customHeight="1">
      <c r="A34" s="87"/>
      <c r="B34" s="87"/>
      <c r="C34" s="87"/>
      <c r="D34" s="249"/>
      <c r="E34" s="249"/>
      <c r="F34" s="249"/>
      <c r="G34" s="249"/>
      <c r="H34" s="249"/>
      <c r="I34" s="280"/>
      <c r="J34" s="280"/>
      <c r="K34" s="280"/>
      <c r="L34" s="280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3"/>
      <c r="AR34" s="73"/>
      <c r="AS34" s="73"/>
      <c r="AT34" s="73"/>
      <c r="AU34" s="73"/>
      <c r="AV34" s="73"/>
      <c r="AW34" s="73"/>
      <c r="AX34" s="73"/>
      <c r="AY34" s="73"/>
      <c r="AZ34" s="73"/>
    </row>
    <row r="35" spans="1:52" ht="10.5" customHeight="1">
      <c r="A35" s="87"/>
      <c r="B35" s="87"/>
      <c r="C35" s="87"/>
      <c r="D35" s="249"/>
      <c r="E35" s="249"/>
      <c r="F35" s="249"/>
      <c r="G35" s="249"/>
      <c r="H35" s="249"/>
      <c r="I35" s="280"/>
      <c r="J35" s="280"/>
      <c r="K35" s="280"/>
      <c r="L35" s="280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3"/>
      <c r="AR35" s="73"/>
      <c r="AS35" s="73"/>
      <c r="AT35" s="73"/>
      <c r="AU35" s="73"/>
      <c r="AV35" s="73"/>
      <c r="AW35" s="73"/>
      <c r="AX35" s="73"/>
      <c r="AY35" s="73"/>
      <c r="AZ35" s="73"/>
    </row>
    <row r="36" spans="1:52" ht="10.5" customHeight="1">
      <c r="A36" s="87"/>
      <c r="B36" s="87"/>
      <c r="C36" s="87"/>
      <c r="D36" s="249"/>
      <c r="E36" s="249"/>
      <c r="F36" s="249"/>
      <c r="G36" s="249"/>
      <c r="H36" s="249"/>
      <c r="I36" s="280"/>
      <c r="J36" s="280"/>
      <c r="K36" s="280"/>
      <c r="L36" s="280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3"/>
      <c r="AR36" s="73"/>
      <c r="AS36" s="73"/>
      <c r="AT36" s="73"/>
      <c r="AU36" s="73"/>
      <c r="AV36" s="73"/>
      <c r="AW36" s="73"/>
      <c r="AX36" s="73"/>
      <c r="AY36" s="73"/>
      <c r="AZ36" s="73"/>
    </row>
    <row r="37" spans="1:52" ht="10.5" customHeight="1">
      <c r="A37" s="87"/>
      <c r="B37" s="87"/>
      <c r="C37" s="87"/>
      <c r="D37" s="281"/>
      <c r="E37" s="281"/>
      <c r="F37" s="281"/>
      <c r="G37" s="281"/>
      <c r="H37" s="281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3"/>
      <c r="AR37" s="73"/>
      <c r="AS37" s="73"/>
      <c r="AT37" s="73"/>
      <c r="AU37" s="73"/>
      <c r="AV37" s="73"/>
      <c r="AW37" s="73"/>
      <c r="AX37" s="73"/>
      <c r="AY37" s="73"/>
      <c r="AZ37" s="73"/>
    </row>
    <row r="38" spans="1:52" s="5" customFormat="1" ht="10.5" customHeight="1">
      <c r="A38" s="243"/>
      <c r="B38" s="269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274"/>
      <c r="AR38" s="274"/>
      <c r="AS38" s="274"/>
      <c r="AT38" s="274"/>
      <c r="AU38" s="274"/>
      <c r="AV38" s="274"/>
      <c r="AW38" s="274"/>
      <c r="AX38" s="274"/>
      <c r="AY38" s="274"/>
      <c r="AZ38" s="274"/>
    </row>
    <row r="39" spans="1:52" s="5" customFormat="1" ht="12" customHeight="1">
      <c r="A39" s="243"/>
      <c r="B39" s="270"/>
      <c r="C39" s="270"/>
      <c r="D39" s="271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103"/>
      <c r="P39" s="91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</row>
    <row r="40" spans="1:52" s="5" customFormat="1" ht="10.5" customHeight="1">
      <c r="A40" s="243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</row>
    <row r="41" spans="1:52" s="5" customFormat="1" ht="10.5" customHeight="1">
      <c r="A41" s="243"/>
      <c r="B41" s="84"/>
      <c r="C41" s="24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243"/>
      <c r="P41" s="282"/>
      <c r="Q41" s="282"/>
      <c r="R41" s="282"/>
      <c r="S41" s="282"/>
      <c r="T41" s="282"/>
      <c r="U41" s="282"/>
      <c r="V41" s="243"/>
      <c r="W41" s="243"/>
      <c r="X41" s="243"/>
      <c r="Y41" s="243"/>
      <c r="Z41" s="243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</row>
    <row r="42" spans="1:52" s="5" customFormat="1" ht="10.5" customHeight="1">
      <c r="A42" s="243"/>
      <c r="B42" s="243"/>
      <c r="C42" s="24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243"/>
      <c r="P42" s="282"/>
      <c r="Q42" s="282"/>
      <c r="R42" s="282"/>
      <c r="S42" s="282"/>
      <c r="T42" s="282"/>
      <c r="U42" s="282"/>
      <c r="V42" s="243"/>
      <c r="W42" s="243"/>
      <c r="X42" s="243"/>
      <c r="Y42" s="243"/>
      <c r="Z42" s="243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</row>
    <row r="43" spans="1:52" s="5" customFormat="1" ht="10.5" customHeight="1">
      <c r="A43" s="243"/>
      <c r="B43" s="243"/>
      <c r="C43" s="24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243"/>
      <c r="P43" s="282"/>
      <c r="Q43" s="282"/>
      <c r="R43" s="282"/>
      <c r="S43" s="282"/>
      <c r="T43" s="282"/>
      <c r="U43" s="282"/>
      <c r="V43" s="243"/>
      <c r="W43" s="243"/>
      <c r="X43" s="243"/>
      <c r="Y43" s="243"/>
      <c r="Z43" s="243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</row>
    <row r="44" spans="1:52" s="5" customFormat="1" ht="10.5" customHeight="1">
      <c r="A44" s="243"/>
      <c r="B44" s="243"/>
      <c r="C44" s="24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243"/>
      <c r="P44" s="282"/>
      <c r="Q44" s="282"/>
      <c r="R44" s="282"/>
      <c r="S44" s="282"/>
      <c r="T44" s="282"/>
      <c r="U44" s="282"/>
      <c r="V44" s="243"/>
      <c r="W44" s="243"/>
      <c r="X44" s="243"/>
      <c r="Y44" s="243"/>
      <c r="Z44" s="243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</row>
    <row r="45" spans="1:52" ht="10.5" customHeight="1">
      <c r="A45" s="87"/>
      <c r="B45" s="87"/>
      <c r="C45" s="87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7"/>
      <c r="P45" s="282"/>
      <c r="Q45" s="282"/>
      <c r="R45" s="282"/>
      <c r="S45" s="282"/>
      <c r="T45" s="282"/>
      <c r="U45" s="282"/>
      <c r="V45" s="87"/>
      <c r="W45" s="87"/>
      <c r="X45" s="87"/>
      <c r="Y45" s="87"/>
      <c r="Z45" s="87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3"/>
      <c r="AR45" s="73"/>
      <c r="AS45" s="73"/>
      <c r="AT45" s="73"/>
      <c r="AU45" s="73"/>
      <c r="AV45" s="73"/>
      <c r="AW45" s="73"/>
      <c r="AX45" s="73"/>
      <c r="AY45" s="73"/>
      <c r="AZ45" s="73"/>
    </row>
    <row r="46" spans="1:52" ht="10.5" customHeight="1">
      <c r="A46" s="87"/>
      <c r="B46" s="192"/>
      <c r="C46" s="87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7"/>
      <c r="P46" s="282"/>
      <c r="Q46" s="282"/>
      <c r="R46" s="282"/>
      <c r="S46" s="282"/>
      <c r="T46" s="282"/>
      <c r="U46" s="282"/>
      <c r="V46" s="87"/>
      <c r="W46" s="87"/>
      <c r="X46" s="87"/>
      <c r="Y46" s="87"/>
      <c r="Z46" s="87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3"/>
      <c r="AR46" s="73"/>
      <c r="AS46" s="73"/>
      <c r="AT46" s="73"/>
      <c r="AU46" s="73"/>
      <c r="AV46" s="73"/>
      <c r="AW46" s="73"/>
      <c r="AX46" s="73"/>
      <c r="AY46" s="73"/>
      <c r="AZ46" s="73"/>
    </row>
    <row r="47" spans="1:52" ht="10.5" customHeight="1">
      <c r="A47" s="87"/>
      <c r="B47" s="87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3"/>
      <c r="AR47" s="73"/>
      <c r="AS47" s="73"/>
      <c r="AT47" s="73"/>
      <c r="AU47" s="73"/>
      <c r="AV47" s="73"/>
      <c r="AW47" s="73"/>
      <c r="AX47" s="73"/>
      <c r="AY47" s="73"/>
      <c r="AZ47" s="73"/>
    </row>
    <row r="48" spans="1:52" ht="10.5" customHeight="1">
      <c r="A48" s="87"/>
      <c r="B48" s="91"/>
      <c r="C48" s="87"/>
      <c r="D48" s="87"/>
      <c r="E48" s="87"/>
      <c r="F48" s="87"/>
      <c r="G48" s="87"/>
      <c r="H48" s="87"/>
      <c r="I48" s="108"/>
      <c r="J48" s="108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3"/>
      <c r="AR48" s="73"/>
      <c r="AS48" s="73"/>
      <c r="AT48" s="73"/>
      <c r="AU48" s="73"/>
      <c r="AV48" s="73"/>
      <c r="AW48" s="73"/>
      <c r="AX48" s="73"/>
      <c r="AY48" s="73"/>
      <c r="AZ48" s="73"/>
    </row>
    <row r="49" spans="1:52" ht="10.5" customHeight="1">
      <c r="A49" s="87"/>
      <c r="B49" s="103"/>
      <c r="C49" s="103"/>
      <c r="D49" s="91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3"/>
      <c r="AR49" s="73"/>
      <c r="AS49" s="73"/>
      <c r="AT49" s="73"/>
      <c r="AU49" s="73"/>
      <c r="AV49" s="73"/>
      <c r="AW49" s="73"/>
      <c r="AX49" s="73"/>
      <c r="AY49" s="73"/>
      <c r="AZ49" s="73"/>
    </row>
    <row r="50" spans="1:52" ht="10.5" customHeight="1">
      <c r="A50" s="87"/>
      <c r="B50" s="91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3"/>
      <c r="AR50" s="73"/>
      <c r="AS50" s="73"/>
      <c r="AT50" s="73"/>
      <c r="AU50" s="73"/>
      <c r="AV50" s="73"/>
      <c r="AW50" s="73"/>
      <c r="AX50" s="73"/>
      <c r="AY50" s="73"/>
      <c r="AZ50" s="73"/>
    </row>
    <row r="51" spans="1:52" ht="10.5" customHeight="1">
      <c r="A51" s="87"/>
      <c r="B51" s="91"/>
      <c r="C51" s="87"/>
      <c r="D51" s="24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3"/>
      <c r="AR51" s="73"/>
      <c r="AS51" s="73"/>
      <c r="AT51" s="73"/>
      <c r="AU51" s="73"/>
      <c r="AV51" s="73"/>
      <c r="AW51" s="73"/>
      <c r="AX51" s="73"/>
      <c r="AY51" s="73"/>
      <c r="AZ51" s="73"/>
    </row>
    <row r="52" spans="1:52" ht="10.5" customHeight="1">
      <c r="A52" s="87"/>
      <c r="B52" s="87"/>
      <c r="C52" s="87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3"/>
      <c r="AR52" s="73"/>
      <c r="AS52" s="73"/>
      <c r="AT52" s="73"/>
      <c r="AU52" s="73"/>
      <c r="AV52" s="73"/>
      <c r="AW52" s="73"/>
      <c r="AX52" s="73"/>
      <c r="AY52" s="73"/>
      <c r="AZ52" s="73"/>
    </row>
    <row r="53" spans="1:52" ht="10.5" customHeight="1">
      <c r="A53" s="87"/>
      <c r="B53" s="87"/>
      <c r="C53" s="87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3"/>
      <c r="AR53" s="73"/>
      <c r="AS53" s="73"/>
      <c r="AT53" s="73"/>
      <c r="AU53" s="73"/>
      <c r="AV53" s="73"/>
      <c r="AW53" s="73"/>
      <c r="AX53" s="73"/>
      <c r="AY53" s="73"/>
      <c r="AZ53" s="73"/>
    </row>
    <row r="54" spans="1:52" ht="10.5" customHeight="1">
      <c r="A54" s="87"/>
      <c r="B54" s="87"/>
      <c r="C54" s="87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3"/>
      <c r="AR54" s="73"/>
      <c r="AS54" s="73"/>
      <c r="AT54" s="73"/>
      <c r="AU54" s="73"/>
      <c r="AV54" s="73"/>
      <c r="AW54" s="73"/>
      <c r="AX54" s="73"/>
      <c r="AY54" s="73"/>
      <c r="AZ54" s="73"/>
    </row>
    <row r="55" spans="1:52" ht="10.5" customHeight="1">
      <c r="A55" s="87"/>
      <c r="B55" s="87"/>
      <c r="C55" s="87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3"/>
      <c r="AR55" s="73"/>
      <c r="AS55" s="73"/>
      <c r="AT55" s="73"/>
      <c r="AU55" s="73"/>
      <c r="AV55" s="73"/>
      <c r="AW55" s="73"/>
      <c r="AX55" s="73"/>
      <c r="AY55" s="73"/>
      <c r="AZ55" s="73"/>
    </row>
    <row r="56" spans="1:52" ht="10.5" customHeight="1">
      <c r="A56" s="87"/>
      <c r="B56" s="87"/>
      <c r="C56" s="87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3"/>
      <c r="AR56" s="73"/>
      <c r="AS56" s="73"/>
      <c r="AT56" s="73"/>
      <c r="AU56" s="73"/>
      <c r="AV56" s="73"/>
      <c r="AW56" s="73"/>
      <c r="AX56" s="73"/>
      <c r="AY56" s="73"/>
      <c r="AZ56" s="73"/>
    </row>
    <row r="57" spans="1:52" ht="10.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3"/>
      <c r="AR57" s="73"/>
      <c r="AS57" s="73"/>
      <c r="AT57" s="73"/>
      <c r="AU57" s="73"/>
      <c r="AV57" s="73"/>
      <c r="AW57" s="73"/>
      <c r="AX57" s="73"/>
      <c r="AY57" s="73"/>
      <c r="AZ57" s="73"/>
    </row>
    <row r="58" spans="1:52" ht="10.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3"/>
      <c r="AR58" s="73"/>
      <c r="AS58" s="73"/>
      <c r="AT58" s="73"/>
      <c r="AU58" s="73"/>
      <c r="AV58" s="73"/>
      <c r="AW58" s="73"/>
      <c r="AX58" s="73"/>
      <c r="AY58" s="73"/>
      <c r="AZ58" s="73"/>
    </row>
    <row r="59" spans="1:52" ht="10.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3"/>
      <c r="AR59" s="73"/>
      <c r="AS59" s="73"/>
      <c r="AT59" s="73"/>
      <c r="AU59" s="73"/>
      <c r="AV59" s="73"/>
      <c r="AW59" s="73"/>
      <c r="AX59" s="73"/>
      <c r="AY59" s="73"/>
      <c r="AZ59" s="73"/>
    </row>
    <row r="60" spans="1:52" ht="10.5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3"/>
      <c r="AR60" s="73"/>
      <c r="AS60" s="73"/>
      <c r="AT60" s="73"/>
      <c r="AU60" s="73"/>
      <c r="AV60" s="73"/>
      <c r="AW60" s="73"/>
      <c r="AX60" s="73"/>
      <c r="AY60" s="73"/>
      <c r="AZ60" s="73"/>
    </row>
    <row r="61" spans="1:52" ht="10.5" customHeight="1">
      <c r="A61" s="87"/>
      <c r="B61" s="91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3"/>
      <c r="AR61" s="73"/>
      <c r="AS61" s="73"/>
      <c r="AT61" s="73"/>
      <c r="AU61" s="73"/>
      <c r="AV61" s="73"/>
      <c r="AW61" s="73"/>
      <c r="AX61" s="73"/>
      <c r="AY61" s="73"/>
      <c r="AZ61" s="73"/>
    </row>
    <row r="62" spans="1:52" ht="10.5" customHeight="1">
      <c r="A62" s="87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87"/>
      <c r="Z62" s="87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3"/>
      <c r="AR62" s="73"/>
      <c r="AS62" s="73"/>
      <c r="AT62" s="73"/>
      <c r="AU62" s="73"/>
      <c r="AV62" s="73"/>
      <c r="AW62" s="73"/>
      <c r="AX62" s="73"/>
      <c r="AY62" s="73"/>
      <c r="AZ62" s="73"/>
    </row>
    <row r="63" spans="1:52" ht="10.5" customHeight="1">
      <c r="A63" s="87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87"/>
      <c r="Z63" s="87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3"/>
      <c r="AR63" s="73"/>
      <c r="AS63" s="73"/>
      <c r="AT63" s="73"/>
      <c r="AU63" s="73"/>
      <c r="AV63" s="73"/>
      <c r="AW63" s="73"/>
      <c r="AX63" s="73"/>
      <c r="AY63" s="73"/>
      <c r="AZ63" s="73"/>
    </row>
    <row r="64" spans="1:52" ht="10.5" customHeight="1">
      <c r="A64" s="87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87"/>
      <c r="Z64" s="87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3"/>
      <c r="AR64" s="73"/>
      <c r="AS64" s="73"/>
      <c r="AT64" s="73"/>
      <c r="AU64" s="73"/>
      <c r="AV64" s="73"/>
      <c r="AW64" s="73"/>
      <c r="AX64" s="73"/>
      <c r="AY64" s="73"/>
      <c r="AZ64" s="73"/>
    </row>
    <row r="65" spans="1:52" ht="10.5" customHeight="1">
      <c r="A65" s="87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87"/>
      <c r="Z65" s="87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3"/>
      <c r="AR65" s="73"/>
      <c r="AS65" s="73"/>
      <c r="AT65" s="73"/>
      <c r="AU65" s="73"/>
      <c r="AV65" s="73"/>
      <c r="AW65" s="73"/>
      <c r="AX65" s="73"/>
      <c r="AY65" s="73"/>
      <c r="AZ65" s="73"/>
    </row>
    <row r="66" spans="1:52" ht="10.5" customHeight="1">
      <c r="A66" s="87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87"/>
      <c r="Z66" s="87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3"/>
      <c r="AR66" s="73"/>
      <c r="AS66" s="73"/>
      <c r="AT66" s="73"/>
      <c r="AU66" s="73"/>
      <c r="AV66" s="73"/>
      <c r="AW66" s="73"/>
      <c r="AX66" s="73"/>
      <c r="AY66" s="73"/>
      <c r="AZ66" s="73"/>
    </row>
    <row r="67" spans="1:52" ht="10.5" customHeight="1">
      <c r="A67" s="87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87"/>
      <c r="Z67" s="87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3"/>
      <c r="AR67" s="73"/>
      <c r="AS67" s="73"/>
      <c r="AT67" s="73"/>
      <c r="AU67" s="73"/>
      <c r="AV67" s="73"/>
      <c r="AW67" s="73"/>
      <c r="AX67" s="73"/>
      <c r="AY67" s="73"/>
      <c r="AZ67" s="73"/>
    </row>
    <row r="68" spans="1:52" ht="10.5" customHeight="1">
      <c r="A68" s="87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87"/>
      <c r="Z68" s="87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3"/>
      <c r="AR68" s="73"/>
      <c r="AS68" s="73"/>
      <c r="AT68" s="73"/>
      <c r="AU68" s="73"/>
      <c r="AV68" s="73"/>
      <c r="AW68" s="73"/>
      <c r="AX68" s="73"/>
      <c r="AY68" s="73"/>
      <c r="AZ68" s="73"/>
    </row>
    <row r="69" spans="1:52" ht="10.5" customHeight="1">
      <c r="A69" s="87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87"/>
      <c r="Z69" s="87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3"/>
      <c r="AR69" s="73"/>
      <c r="AS69" s="73"/>
      <c r="AT69" s="73"/>
      <c r="AU69" s="73"/>
      <c r="AV69" s="73"/>
      <c r="AW69" s="73"/>
      <c r="AX69" s="73"/>
      <c r="AY69" s="73"/>
      <c r="AZ69" s="73"/>
    </row>
    <row r="70" spans="1:52" ht="10.5" customHeight="1">
      <c r="A70" s="87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87"/>
      <c r="Z70" s="87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3"/>
      <c r="AR70" s="73"/>
      <c r="AS70" s="73"/>
      <c r="AT70" s="73"/>
      <c r="AU70" s="73"/>
      <c r="AV70" s="73"/>
      <c r="AW70" s="73"/>
      <c r="AX70" s="73"/>
      <c r="AY70" s="73"/>
      <c r="AZ70" s="73"/>
    </row>
    <row r="71" spans="1:52" ht="10.5" customHeight="1">
      <c r="A71" s="87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87"/>
      <c r="Z71" s="87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3"/>
      <c r="AR71" s="73"/>
      <c r="AS71" s="73"/>
      <c r="AT71" s="73"/>
      <c r="AU71" s="73"/>
      <c r="AV71" s="73"/>
      <c r="AW71" s="73"/>
      <c r="AX71" s="73"/>
      <c r="AY71" s="73"/>
      <c r="AZ71" s="73"/>
    </row>
    <row r="72" spans="1:52" ht="10.5" customHeight="1">
      <c r="A72" s="87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87"/>
      <c r="Z72" s="87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3"/>
      <c r="AR72" s="73"/>
      <c r="AS72" s="73"/>
      <c r="AT72" s="73"/>
      <c r="AU72" s="73"/>
      <c r="AV72" s="73"/>
      <c r="AW72" s="73"/>
      <c r="AX72" s="73"/>
      <c r="AY72" s="73"/>
      <c r="AZ72" s="73"/>
    </row>
    <row r="73" spans="1:52" ht="10.5" customHeight="1">
      <c r="A73" s="87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87"/>
      <c r="Z73" s="87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3"/>
      <c r="AR73" s="73"/>
      <c r="AS73" s="73"/>
      <c r="AT73" s="73"/>
      <c r="AU73" s="73"/>
      <c r="AV73" s="73"/>
      <c r="AW73" s="73"/>
      <c r="AX73" s="73"/>
      <c r="AY73" s="73"/>
      <c r="AZ73" s="73"/>
    </row>
    <row r="74" spans="1:52" ht="10.5" customHeight="1">
      <c r="A74" s="87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87"/>
      <c r="Z74" s="87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3"/>
      <c r="AR74" s="73"/>
      <c r="AS74" s="73"/>
      <c r="AT74" s="73"/>
      <c r="AU74" s="73"/>
      <c r="AV74" s="73"/>
      <c r="AW74" s="73"/>
      <c r="AX74" s="73"/>
      <c r="AY74" s="73"/>
      <c r="AZ74" s="73"/>
    </row>
    <row r="75" spans="1:52" ht="10.5" customHeight="1">
      <c r="A75" s="87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87"/>
      <c r="Z75" s="87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3"/>
      <c r="AR75" s="73"/>
      <c r="AS75" s="73"/>
      <c r="AT75" s="73"/>
      <c r="AU75" s="73"/>
      <c r="AV75" s="73"/>
      <c r="AW75" s="73"/>
      <c r="AX75" s="73"/>
      <c r="AY75" s="73"/>
      <c r="AZ75" s="73"/>
    </row>
    <row r="76" spans="1:52" ht="10.5" customHeight="1">
      <c r="A76" s="87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87"/>
      <c r="Z76" s="2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</row>
    <row r="77" spans="1:52" ht="10.5" customHeight="1">
      <c r="A77" s="87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87"/>
      <c r="Z77" s="2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</row>
    <row r="78" spans="1:52" ht="10.5" customHeight="1">
      <c r="A78" s="21"/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1"/>
      <c r="Z78" s="3"/>
    </row>
    <row r="79" spans="1:52">
      <c r="A79" s="3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3"/>
      <c r="Z79" s="3"/>
    </row>
    <row r="80" spans="1:5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</sheetData>
  <sheetProtection selectLockedCells="1"/>
  <pageMargins left="0.19685039370078741" right="0.19685039370078741" top="0.19685039370078741" bottom="0.39370078740157483" header="0.31496062992125984" footer="0.19685039370078741"/>
  <pageSetup paperSize="8" pageOrder="overThenDown" orientation="landscape" r:id="rId1"/>
  <headerFooter>
    <oddFooter>&amp;R&amp;"Verdana,Normalny"&amp;7Page 7 of 10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>
    <tabColor rgb="FF00B0F0"/>
  </sheetPr>
  <dimension ref="A1:Y80"/>
  <sheetViews>
    <sheetView view="pageLayout" zoomScale="80" zoomScaleNormal="100" zoomScalePageLayoutView="80" workbookViewId="0">
      <selection activeCell="B11" sqref="B11"/>
    </sheetView>
  </sheetViews>
  <sheetFormatPr defaultColWidth="9" defaultRowHeight="10.5"/>
  <cols>
    <col min="1" max="25" width="3.625" style="2" customWidth="1"/>
    <col min="26" max="16384" width="9" style="2"/>
  </cols>
  <sheetData>
    <row r="1" spans="1: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</row>
    <row r="9" spans="1:2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5" ht="15" customHeight="1">
      <c r="A10" s="74"/>
      <c r="B10" s="244"/>
      <c r="C10" s="466"/>
      <c r="D10" s="466"/>
      <c r="E10" s="466"/>
      <c r="F10" s="466"/>
      <c r="G10" s="466"/>
      <c r="H10" s="466"/>
      <c r="I10" s="466"/>
      <c r="J10" s="245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4"/>
    </row>
    <row r="11" spans="1:25" ht="12" customHeight="1">
      <c r="A11" s="74"/>
      <c r="B11" s="260" t="s">
        <v>12</v>
      </c>
      <c r="C11" s="89"/>
      <c r="D11" s="89"/>
      <c r="E11" s="89"/>
      <c r="F11" s="89"/>
      <c r="G11" s="89"/>
      <c r="H11" s="89"/>
      <c r="I11" s="89"/>
      <c r="J11" s="8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4"/>
    </row>
    <row r="12" spans="1:25" ht="10.5" customHeight="1">
      <c r="A12" s="74"/>
      <c r="B12" s="402"/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4"/>
      <c r="Y12" s="74"/>
    </row>
    <row r="13" spans="1:25" ht="10.5" customHeight="1">
      <c r="A13" s="74"/>
      <c r="B13" s="405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7"/>
      <c r="Y13" s="74"/>
    </row>
    <row r="14" spans="1:25" ht="10.5" customHeight="1">
      <c r="A14" s="74"/>
      <c r="B14" s="405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7"/>
      <c r="Y14" s="74"/>
    </row>
    <row r="15" spans="1:25" ht="10.5" customHeight="1">
      <c r="A15" s="74"/>
      <c r="B15" s="405"/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7"/>
      <c r="Y15" s="74"/>
    </row>
    <row r="16" spans="1:25" ht="12" customHeight="1">
      <c r="A16" s="74"/>
      <c r="B16" s="405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7"/>
      <c r="Y16" s="74"/>
    </row>
    <row r="17" spans="1:25" ht="9" customHeight="1">
      <c r="A17" s="74"/>
      <c r="B17" s="405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7"/>
      <c r="Y17" s="74"/>
    </row>
    <row r="18" spans="1:25" ht="10.5" customHeight="1">
      <c r="A18" s="74"/>
      <c r="B18" s="405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7"/>
      <c r="Y18" s="74"/>
    </row>
    <row r="19" spans="1:25" ht="10.5" customHeight="1">
      <c r="A19" s="74"/>
      <c r="B19" s="405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7"/>
      <c r="Y19" s="74"/>
    </row>
    <row r="20" spans="1:25" ht="11.25" customHeight="1">
      <c r="A20" s="74"/>
      <c r="B20" s="405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7"/>
      <c r="Y20" s="74"/>
    </row>
    <row r="21" spans="1:25" ht="11.25" customHeight="1">
      <c r="A21" s="74"/>
      <c r="B21" s="405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7"/>
      <c r="Y21" s="74"/>
    </row>
    <row r="22" spans="1:25" ht="11.25" customHeight="1">
      <c r="A22" s="74"/>
      <c r="B22" s="405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7"/>
      <c r="Y22" s="74"/>
    </row>
    <row r="23" spans="1:25" ht="10.5" customHeight="1">
      <c r="A23" s="74"/>
      <c r="B23" s="405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7"/>
      <c r="Y23" s="74"/>
    </row>
    <row r="24" spans="1:25" ht="10.5" customHeight="1">
      <c r="A24" s="74"/>
      <c r="B24" s="405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7"/>
      <c r="Y24" s="74"/>
    </row>
    <row r="25" spans="1:25" ht="10.5" customHeight="1">
      <c r="A25" s="74"/>
      <c r="B25" s="405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7"/>
      <c r="Y25" s="74"/>
    </row>
    <row r="26" spans="1:25" ht="10.5" customHeight="1">
      <c r="A26" s="74"/>
      <c r="B26" s="405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7"/>
      <c r="Y26" s="74"/>
    </row>
    <row r="27" spans="1:25" ht="10.5" customHeight="1">
      <c r="A27" s="74"/>
      <c r="B27" s="405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7"/>
      <c r="Y27" s="74"/>
    </row>
    <row r="28" spans="1:25" ht="10.5" customHeight="1">
      <c r="A28" s="74"/>
      <c r="B28" s="405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7"/>
      <c r="Y28" s="74"/>
    </row>
    <row r="29" spans="1:25" ht="10.5" customHeight="1">
      <c r="A29" s="74"/>
      <c r="B29" s="405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7"/>
      <c r="Y29" s="74"/>
    </row>
    <row r="30" spans="1:25" ht="10.5" customHeight="1">
      <c r="A30" s="74"/>
      <c r="B30" s="405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7"/>
      <c r="Y30" s="74"/>
    </row>
    <row r="31" spans="1:25" ht="10.5" customHeight="1">
      <c r="A31" s="74"/>
      <c r="B31" s="405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7"/>
      <c r="Y31" s="74"/>
    </row>
    <row r="32" spans="1:25" ht="10.5" customHeight="1">
      <c r="A32" s="74"/>
      <c r="B32" s="405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7"/>
      <c r="Y32" s="74"/>
    </row>
    <row r="33" spans="1:25" ht="10.5" customHeight="1">
      <c r="A33" s="74"/>
      <c r="B33" s="405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7"/>
      <c r="Y33" s="74"/>
    </row>
    <row r="34" spans="1:25" s="5" customFormat="1" ht="10.5" customHeight="1">
      <c r="A34" s="80"/>
      <c r="B34" s="405"/>
      <c r="C34" s="406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7"/>
      <c r="Y34" s="80"/>
    </row>
    <row r="35" spans="1:25" s="5" customFormat="1" ht="12" customHeight="1">
      <c r="A35" s="80"/>
      <c r="B35" s="405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7"/>
      <c r="Y35" s="80"/>
    </row>
    <row r="36" spans="1:25" s="5" customFormat="1" ht="10.5" customHeight="1">
      <c r="A36" s="80"/>
      <c r="B36" s="405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7"/>
      <c r="Y36" s="80"/>
    </row>
    <row r="37" spans="1:25" s="5" customFormat="1" ht="10.5" customHeight="1">
      <c r="A37" s="80"/>
      <c r="B37" s="405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7"/>
      <c r="Y37" s="80"/>
    </row>
    <row r="38" spans="1:25" s="5" customFormat="1" ht="10.5" customHeight="1">
      <c r="A38" s="80"/>
      <c r="B38" s="405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6"/>
      <c r="X38" s="407"/>
      <c r="Y38" s="80"/>
    </row>
    <row r="39" spans="1:25" s="5" customFormat="1" ht="10.5" customHeight="1">
      <c r="A39" s="80"/>
      <c r="B39" s="405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7"/>
      <c r="Y39" s="80"/>
    </row>
    <row r="40" spans="1:25" s="5" customFormat="1" ht="10.5" customHeight="1">
      <c r="A40" s="80"/>
      <c r="B40" s="405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7"/>
      <c r="Y40" s="80"/>
    </row>
    <row r="41" spans="1:25" ht="10.5" customHeight="1">
      <c r="A41" s="74"/>
      <c r="B41" s="405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7"/>
      <c r="Y41" s="74"/>
    </row>
    <row r="42" spans="1:25" ht="10.5" customHeight="1">
      <c r="A42" s="74"/>
      <c r="B42" s="405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7"/>
      <c r="Y42" s="74"/>
    </row>
    <row r="43" spans="1:25" ht="10.5" customHeight="1">
      <c r="A43" s="74"/>
      <c r="B43" s="405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7"/>
      <c r="Y43" s="74"/>
    </row>
    <row r="44" spans="1:25" ht="10.5" customHeight="1">
      <c r="A44" s="74"/>
      <c r="B44" s="405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7"/>
      <c r="Y44" s="74"/>
    </row>
    <row r="45" spans="1:25" ht="10.5" customHeight="1">
      <c r="A45" s="74"/>
      <c r="B45" s="405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7"/>
      <c r="Y45" s="74"/>
    </row>
    <row r="46" spans="1:25" ht="10.5" customHeight="1">
      <c r="A46" s="74"/>
      <c r="B46" s="405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7"/>
      <c r="Y46" s="74"/>
    </row>
    <row r="47" spans="1:25" ht="10.5" customHeight="1">
      <c r="A47" s="74"/>
      <c r="B47" s="405"/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6"/>
      <c r="X47" s="407"/>
      <c r="Y47" s="74"/>
    </row>
    <row r="48" spans="1:25" ht="10.5" customHeight="1">
      <c r="A48" s="74"/>
      <c r="B48" s="405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7"/>
      <c r="Y48" s="74"/>
    </row>
    <row r="49" spans="1:25" ht="10.5" customHeight="1">
      <c r="A49" s="74"/>
      <c r="B49" s="405"/>
      <c r="C49" s="406"/>
      <c r="D49" s="406"/>
      <c r="E49" s="406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7"/>
      <c r="Y49" s="74"/>
    </row>
    <row r="50" spans="1:25" ht="10.5" customHeight="1">
      <c r="A50" s="74"/>
      <c r="B50" s="405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7"/>
      <c r="Y50" s="74"/>
    </row>
    <row r="51" spans="1:25" ht="10.5" customHeight="1">
      <c r="A51" s="74"/>
      <c r="B51" s="405"/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7"/>
      <c r="Y51" s="74"/>
    </row>
    <row r="52" spans="1:25" ht="10.5" customHeight="1">
      <c r="A52" s="74"/>
      <c r="B52" s="405"/>
      <c r="C52" s="406"/>
      <c r="D52" s="406"/>
      <c r="E52" s="406"/>
      <c r="F52" s="406"/>
      <c r="G52" s="406"/>
      <c r="H52" s="406"/>
      <c r="I52" s="406"/>
      <c r="J52" s="406"/>
      <c r="K52" s="406"/>
      <c r="L52" s="406"/>
      <c r="M52" s="406"/>
      <c r="N52" s="406"/>
      <c r="O52" s="406"/>
      <c r="P52" s="406"/>
      <c r="Q52" s="406"/>
      <c r="R52" s="406"/>
      <c r="S52" s="406"/>
      <c r="T52" s="406"/>
      <c r="U52" s="406"/>
      <c r="V52" s="406"/>
      <c r="W52" s="406"/>
      <c r="X52" s="407"/>
      <c r="Y52" s="74"/>
    </row>
    <row r="53" spans="1:25" ht="10.5" customHeight="1">
      <c r="A53" s="74"/>
      <c r="B53" s="405"/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7"/>
      <c r="Y53" s="74"/>
    </row>
    <row r="54" spans="1:25" ht="10.5" customHeight="1">
      <c r="A54" s="74"/>
      <c r="B54" s="405"/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7"/>
      <c r="Y54" s="74"/>
    </row>
    <row r="55" spans="1:25" ht="10.5" customHeight="1">
      <c r="A55" s="74"/>
      <c r="B55" s="405"/>
      <c r="C55" s="406"/>
      <c r="D55" s="406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7"/>
      <c r="Y55" s="74"/>
    </row>
    <row r="56" spans="1:25" ht="10.5" customHeight="1">
      <c r="A56" s="74"/>
      <c r="B56" s="405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7"/>
      <c r="Y56" s="74"/>
    </row>
    <row r="57" spans="1:25" ht="10.5" customHeight="1">
      <c r="A57" s="74"/>
      <c r="B57" s="405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7"/>
      <c r="Y57" s="74"/>
    </row>
    <row r="58" spans="1:25" ht="10.5" customHeight="1">
      <c r="A58" s="74"/>
      <c r="B58" s="405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7"/>
      <c r="Y58" s="74"/>
    </row>
    <row r="59" spans="1:25" ht="10.5" customHeight="1">
      <c r="A59" s="74"/>
      <c r="B59" s="405"/>
      <c r="C59" s="406"/>
      <c r="D59" s="406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7"/>
      <c r="Y59" s="74"/>
    </row>
    <row r="60" spans="1:25" ht="10.5" customHeight="1">
      <c r="A60" s="74"/>
      <c r="B60" s="405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7"/>
      <c r="Y60" s="74"/>
    </row>
    <row r="61" spans="1:25" ht="10.5" customHeight="1">
      <c r="A61" s="74"/>
      <c r="B61" s="405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7"/>
      <c r="Y61" s="74"/>
    </row>
    <row r="62" spans="1:25" ht="10.5" customHeight="1">
      <c r="A62" s="74"/>
      <c r="B62" s="405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7"/>
      <c r="Y62" s="74"/>
    </row>
    <row r="63" spans="1:25" ht="10.5" customHeight="1">
      <c r="A63" s="74"/>
      <c r="B63" s="405"/>
      <c r="C63" s="406"/>
      <c r="D63" s="406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7"/>
      <c r="Y63" s="74"/>
    </row>
    <row r="64" spans="1:25" ht="10.5" customHeight="1">
      <c r="A64" s="74"/>
      <c r="B64" s="405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7"/>
      <c r="Y64" s="74"/>
    </row>
    <row r="65" spans="1:25" ht="10.5" customHeight="1">
      <c r="A65" s="74"/>
      <c r="B65" s="405"/>
      <c r="C65" s="406"/>
      <c r="D65" s="406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7"/>
      <c r="Y65" s="74"/>
    </row>
    <row r="66" spans="1:25" ht="10.5" customHeight="1">
      <c r="A66" s="74"/>
      <c r="B66" s="405"/>
      <c r="C66" s="406"/>
      <c r="D66" s="406"/>
      <c r="E66" s="406"/>
      <c r="F66" s="406"/>
      <c r="G66" s="406"/>
      <c r="H66" s="406"/>
      <c r="I66" s="406"/>
      <c r="J66" s="406"/>
      <c r="K66" s="406"/>
      <c r="L66" s="406"/>
      <c r="M66" s="406"/>
      <c r="N66" s="406"/>
      <c r="O66" s="406"/>
      <c r="P66" s="406"/>
      <c r="Q66" s="406"/>
      <c r="R66" s="406"/>
      <c r="S66" s="406"/>
      <c r="T66" s="406"/>
      <c r="U66" s="406"/>
      <c r="V66" s="406"/>
      <c r="W66" s="406"/>
      <c r="X66" s="407"/>
      <c r="Y66" s="74"/>
    </row>
    <row r="67" spans="1:25" ht="10.5" customHeight="1">
      <c r="A67" s="74"/>
      <c r="B67" s="405"/>
      <c r="C67" s="406"/>
      <c r="D67" s="406"/>
      <c r="E67" s="406"/>
      <c r="F67" s="406"/>
      <c r="G67" s="406"/>
      <c r="H67" s="406"/>
      <c r="I67" s="406"/>
      <c r="J67" s="406"/>
      <c r="K67" s="406"/>
      <c r="L67" s="406"/>
      <c r="M67" s="406"/>
      <c r="N67" s="406"/>
      <c r="O67" s="406"/>
      <c r="P67" s="406"/>
      <c r="Q67" s="406"/>
      <c r="R67" s="406"/>
      <c r="S67" s="406"/>
      <c r="T67" s="406"/>
      <c r="U67" s="406"/>
      <c r="V67" s="406"/>
      <c r="W67" s="406"/>
      <c r="X67" s="407"/>
      <c r="Y67" s="74"/>
    </row>
    <row r="68" spans="1:25" ht="10.5" customHeight="1">
      <c r="A68" s="74"/>
      <c r="B68" s="405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7"/>
      <c r="Y68" s="74"/>
    </row>
    <row r="69" spans="1:25" ht="10.5" customHeight="1">
      <c r="A69" s="74"/>
      <c r="B69" s="405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7"/>
      <c r="Y69" s="74"/>
    </row>
    <row r="70" spans="1:25" ht="10.5" customHeight="1">
      <c r="A70" s="74"/>
      <c r="B70" s="405"/>
      <c r="C70" s="406"/>
      <c r="D70" s="406"/>
      <c r="E70" s="406"/>
      <c r="F70" s="406"/>
      <c r="G70" s="406"/>
      <c r="H70" s="406"/>
      <c r="I70" s="406"/>
      <c r="J70" s="406"/>
      <c r="K70" s="406"/>
      <c r="L70" s="406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7"/>
      <c r="Y70" s="74"/>
    </row>
    <row r="71" spans="1:25" ht="10.5" customHeight="1">
      <c r="A71" s="74"/>
      <c r="B71" s="405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7"/>
      <c r="Y71" s="74"/>
    </row>
    <row r="72" spans="1:25" ht="10.5" customHeight="1">
      <c r="A72" s="74"/>
      <c r="B72" s="405"/>
      <c r="C72" s="406"/>
      <c r="D72" s="406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406"/>
      <c r="P72" s="406"/>
      <c r="Q72" s="406"/>
      <c r="R72" s="406"/>
      <c r="S72" s="406"/>
      <c r="T72" s="406"/>
      <c r="U72" s="406"/>
      <c r="V72" s="406"/>
      <c r="W72" s="406"/>
      <c r="X72" s="407"/>
      <c r="Y72" s="74"/>
    </row>
    <row r="73" spans="1:25" ht="10.5" customHeight="1">
      <c r="A73" s="74"/>
      <c r="B73" s="405"/>
      <c r="C73" s="406"/>
      <c r="D73" s="406"/>
      <c r="E73" s="406"/>
      <c r="F73" s="406"/>
      <c r="G73" s="406"/>
      <c r="H73" s="406"/>
      <c r="I73" s="406"/>
      <c r="J73" s="406"/>
      <c r="K73" s="406"/>
      <c r="L73" s="406"/>
      <c r="M73" s="406"/>
      <c r="N73" s="406"/>
      <c r="O73" s="406"/>
      <c r="P73" s="406"/>
      <c r="Q73" s="406"/>
      <c r="R73" s="406"/>
      <c r="S73" s="406"/>
      <c r="T73" s="406"/>
      <c r="U73" s="406"/>
      <c r="V73" s="406"/>
      <c r="W73" s="406"/>
      <c r="X73" s="407"/>
      <c r="Y73" s="74"/>
    </row>
    <row r="74" spans="1:25" ht="10.5" customHeight="1">
      <c r="A74" s="74"/>
      <c r="B74" s="405"/>
      <c r="C74" s="406"/>
      <c r="D74" s="406"/>
      <c r="E74" s="406"/>
      <c r="F74" s="406"/>
      <c r="G74" s="406"/>
      <c r="H74" s="406"/>
      <c r="I74" s="406"/>
      <c r="J74" s="406"/>
      <c r="K74" s="406"/>
      <c r="L74" s="406"/>
      <c r="M74" s="406"/>
      <c r="N74" s="406"/>
      <c r="O74" s="406"/>
      <c r="P74" s="406"/>
      <c r="Q74" s="406"/>
      <c r="R74" s="406"/>
      <c r="S74" s="406"/>
      <c r="T74" s="406"/>
      <c r="U74" s="406"/>
      <c r="V74" s="406"/>
      <c r="W74" s="406"/>
      <c r="X74" s="407"/>
      <c r="Y74" s="74"/>
    </row>
    <row r="75" spans="1:25" ht="10.5" customHeight="1">
      <c r="A75" s="74"/>
      <c r="B75" s="405"/>
      <c r="C75" s="406"/>
      <c r="D75" s="406"/>
      <c r="E75" s="406"/>
      <c r="F75" s="406"/>
      <c r="G75" s="406"/>
      <c r="H75" s="406"/>
      <c r="I75" s="406"/>
      <c r="J75" s="406"/>
      <c r="K75" s="406"/>
      <c r="L75" s="406"/>
      <c r="M75" s="406"/>
      <c r="N75" s="406"/>
      <c r="O75" s="406"/>
      <c r="P75" s="406"/>
      <c r="Q75" s="406"/>
      <c r="R75" s="406"/>
      <c r="S75" s="406"/>
      <c r="T75" s="406"/>
      <c r="U75" s="406"/>
      <c r="V75" s="406"/>
      <c r="W75" s="406"/>
      <c r="X75" s="407"/>
      <c r="Y75" s="74"/>
    </row>
    <row r="76" spans="1:25" ht="10.5" customHeight="1">
      <c r="A76" s="74"/>
      <c r="B76" s="405"/>
      <c r="C76" s="406"/>
      <c r="D76" s="406"/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Q76" s="406"/>
      <c r="R76" s="406"/>
      <c r="S76" s="406"/>
      <c r="T76" s="406"/>
      <c r="U76" s="406"/>
      <c r="V76" s="406"/>
      <c r="W76" s="406"/>
      <c r="X76" s="407"/>
      <c r="Y76" s="74"/>
    </row>
    <row r="77" spans="1:25" ht="10.5" customHeight="1">
      <c r="A77" s="74"/>
      <c r="B77" s="408"/>
      <c r="C77" s="409"/>
      <c r="D77" s="409"/>
      <c r="E77" s="409"/>
      <c r="F77" s="409"/>
      <c r="G77" s="409"/>
      <c r="H77" s="409"/>
      <c r="I77" s="409"/>
      <c r="J77" s="409"/>
      <c r="K77" s="409"/>
      <c r="L77" s="409"/>
      <c r="M77" s="409"/>
      <c r="N77" s="409"/>
      <c r="O77" s="409"/>
      <c r="P77" s="409"/>
      <c r="Q77" s="409"/>
      <c r="R77" s="409"/>
      <c r="S77" s="409"/>
      <c r="T77" s="409"/>
      <c r="U77" s="409"/>
      <c r="V77" s="409"/>
      <c r="W77" s="409"/>
      <c r="X77" s="410"/>
      <c r="Y77" s="74"/>
    </row>
    <row r="78" spans="1:25" ht="10.5" customHeight="1">
      <c r="A78" s="74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4"/>
    </row>
    <row r="79" spans="1:2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</sheetData>
  <sheetProtection selectLockedCells="1"/>
  <mergeCells count="2">
    <mergeCell ref="C10:I10"/>
    <mergeCell ref="B12:X77"/>
  </mergeCells>
  <pageMargins left="0.19685039370078741" right="0.19685039370078741" top="0.19685039370078741" bottom="0.39370078740157483" header="0.31496062992125984" footer="0.19685039370078741"/>
  <pageSetup paperSize="9" pageOrder="overThenDown" orientation="portrait" r:id="rId1"/>
  <headerFooter>
    <oddFooter>&amp;R&amp;"Verdana,Normalny"&amp;7Page 7 of 10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tabColor rgb="FF00ACEE"/>
  </sheetPr>
  <dimension ref="A1:Z85"/>
  <sheetViews>
    <sheetView showGridLines="0" view="pageLayout" topLeftCell="A7" zoomScaleNormal="115" workbookViewId="0">
      <selection activeCell="L41" sqref="L41:M41"/>
    </sheetView>
  </sheetViews>
  <sheetFormatPr defaultColWidth="9" defaultRowHeight="12.75"/>
  <cols>
    <col min="1" max="3" width="4.125" style="31" customWidth="1"/>
    <col min="4" max="9" width="6.125" style="31" customWidth="1"/>
    <col min="10" max="10" width="9.375" style="31" customWidth="1"/>
    <col min="11" max="11" width="8.625" style="30" customWidth="1"/>
    <col min="12" max="12" width="4" style="31" customWidth="1"/>
    <col min="13" max="13" width="8.625" style="31" customWidth="1"/>
    <col min="14" max="14" width="1.625" style="31" customWidth="1"/>
    <col min="15" max="15" width="3.625" style="31" customWidth="1"/>
    <col min="16" max="18" width="6.125" style="31" customWidth="1"/>
    <col min="19" max="19" width="8.625" style="31" customWidth="1"/>
    <col min="20" max="21" width="6" style="31" customWidth="1"/>
    <col min="22" max="23" width="3.625" style="31" customWidth="1"/>
    <col min="24" max="24" width="9" style="31"/>
    <col min="25" max="26" width="9.125" style="31" bestFit="1" customWidth="1"/>
    <col min="27" max="16384" width="9" style="31"/>
  </cols>
  <sheetData>
    <row r="1" spans="1:23" ht="13.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23" ht="13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27" customHeight="1">
      <c r="A3" s="115"/>
      <c r="B3" s="115"/>
      <c r="C3" s="115"/>
      <c r="D3" s="115"/>
      <c r="E3" s="116"/>
      <c r="F3" s="117"/>
      <c r="G3" s="117"/>
      <c r="H3" s="115"/>
      <c r="I3" s="115"/>
      <c r="J3" s="115"/>
      <c r="K3" s="115"/>
      <c r="L3" s="118"/>
      <c r="M3" s="119"/>
      <c r="N3" s="119"/>
      <c r="O3" s="119"/>
      <c r="P3" s="119"/>
      <c r="Q3" s="119"/>
      <c r="R3" s="119"/>
      <c r="S3" s="119"/>
      <c r="T3" s="119"/>
      <c r="U3" s="119"/>
      <c r="V3" s="115"/>
      <c r="W3" s="115"/>
    </row>
    <row r="4" spans="1:23" ht="13.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20"/>
      <c r="P4" s="120"/>
      <c r="Q4" s="120"/>
      <c r="R4" s="120"/>
      <c r="S4" s="120"/>
      <c r="T4" s="120"/>
      <c r="U4" s="120"/>
      <c r="V4" s="115"/>
      <c r="W4" s="115"/>
    </row>
    <row r="5" spans="1:23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</row>
    <row r="6" spans="1:23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</row>
    <row r="7" spans="1:23" ht="1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21"/>
      <c r="W7" s="115"/>
    </row>
    <row r="8" spans="1:23" ht="1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22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21"/>
      <c r="W8" s="115"/>
    </row>
    <row r="9" spans="1:23" ht="15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22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21"/>
      <c r="W9" s="115"/>
    </row>
    <row r="10" spans="1:23" ht="18" customHeight="1">
      <c r="A10" s="115"/>
      <c r="B10" s="115"/>
      <c r="C10" s="115"/>
      <c r="D10" s="115"/>
      <c r="E10" s="115"/>
      <c r="F10" s="115"/>
      <c r="G10" s="115"/>
      <c r="H10" s="115"/>
      <c r="I10" s="123"/>
      <c r="J10" s="375" t="s">
        <v>122</v>
      </c>
      <c r="K10" s="375"/>
      <c r="L10" s="375"/>
      <c r="M10" s="375"/>
      <c r="N10" s="115"/>
      <c r="O10" s="115"/>
      <c r="P10" s="115"/>
      <c r="Q10" s="115"/>
      <c r="R10" s="115"/>
      <c r="S10" s="115"/>
      <c r="T10" s="115"/>
      <c r="U10" s="115"/>
      <c r="V10" s="115"/>
      <c r="W10" s="115"/>
    </row>
    <row r="11" spans="1:23" ht="16.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379" t="s">
        <v>118</v>
      </c>
      <c r="K11" s="379"/>
      <c r="L11" s="379"/>
      <c r="M11" s="379"/>
      <c r="N11" s="115"/>
      <c r="O11" s="115"/>
      <c r="P11" s="115"/>
      <c r="Q11" s="115"/>
      <c r="R11" s="115"/>
      <c r="S11" s="115"/>
      <c r="T11" s="115"/>
      <c r="U11" s="115"/>
      <c r="V11" s="115"/>
      <c r="W11" s="115"/>
    </row>
    <row r="12" spans="1:23" ht="15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24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</row>
    <row r="13" spans="1:23" ht="1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</row>
    <row r="14" spans="1:23" ht="1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</row>
    <row r="15" spans="1:23" ht="15" customHeight="1">
      <c r="A15" s="115"/>
      <c r="B15" s="115"/>
      <c r="C15" s="125" t="s">
        <v>71</v>
      </c>
      <c r="D15" s="126"/>
      <c r="E15" s="126"/>
      <c r="F15" s="126"/>
      <c r="G15" s="126"/>
      <c r="H15" s="126"/>
      <c r="I15" s="126"/>
      <c r="J15" s="126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</row>
    <row r="16" spans="1:23" ht="13.5" customHeight="1">
      <c r="A16" s="115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</row>
    <row r="17" spans="1:23" ht="13.5" customHeight="1">
      <c r="A17" s="115"/>
      <c r="B17" s="127"/>
      <c r="C17" s="34" t="s">
        <v>38</v>
      </c>
      <c r="D17" s="65" t="s">
        <v>72</v>
      </c>
      <c r="E17" s="36"/>
      <c r="F17" s="36"/>
      <c r="G17" s="36"/>
      <c r="H17" s="36"/>
      <c r="I17" s="36"/>
      <c r="J17" s="36"/>
      <c r="K17" s="127"/>
      <c r="L17" s="34" t="s">
        <v>38</v>
      </c>
      <c r="M17" s="65" t="s">
        <v>153</v>
      </c>
      <c r="N17" s="37"/>
      <c r="O17" s="37"/>
      <c r="P17" s="37"/>
      <c r="Q17" s="37"/>
      <c r="R17" s="37"/>
      <c r="S17" s="37"/>
      <c r="T17" s="128"/>
      <c r="U17" s="131"/>
      <c r="V17" s="115"/>
      <c r="W17" s="115"/>
    </row>
    <row r="18" spans="1:23" ht="13.5" customHeight="1">
      <c r="A18" s="115"/>
      <c r="B18" s="127"/>
      <c r="C18" s="128" t="s">
        <v>38</v>
      </c>
      <c r="D18" s="129" t="s">
        <v>73</v>
      </c>
      <c r="E18" s="130"/>
      <c r="F18" s="130"/>
      <c r="G18" s="130"/>
      <c r="H18" s="130"/>
      <c r="I18" s="130"/>
      <c r="J18" s="130"/>
      <c r="K18" s="127"/>
      <c r="L18" s="128" t="s">
        <v>38</v>
      </c>
      <c r="M18" s="129" t="s">
        <v>74</v>
      </c>
      <c r="N18" s="115"/>
      <c r="O18" s="115"/>
      <c r="P18" s="115"/>
      <c r="Q18" s="115"/>
      <c r="R18" s="115"/>
      <c r="S18" s="115"/>
      <c r="T18" s="128"/>
      <c r="U18" s="131"/>
      <c r="V18" s="115"/>
      <c r="W18" s="115"/>
    </row>
    <row r="19" spans="1:23" ht="13.5" customHeight="1">
      <c r="A19" s="115"/>
      <c r="B19" s="127"/>
      <c r="C19" s="34" t="s">
        <v>38</v>
      </c>
      <c r="D19" s="65" t="s">
        <v>75</v>
      </c>
      <c r="E19" s="36"/>
      <c r="F19" s="36"/>
      <c r="G19" s="36"/>
      <c r="H19" s="36"/>
      <c r="I19" s="36"/>
      <c r="J19" s="36"/>
      <c r="K19" s="127"/>
      <c r="L19" s="34" t="s">
        <v>38</v>
      </c>
      <c r="M19" s="65" t="s">
        <v>76</v>
      </c>
      <c r="N19" s="37"/>
      <c r="O19" s="37"/>
      <c r="P19" s="37"/>
      <c r="Q19" s="37"/>
      <c r="R19" s="37"/>
      <c r="S19" s="37"/>
      <c r="T19" s="128"/>
      <c r="U19" s="131"/>
      <c r="V19" s="115"/>
      <c r="W19" s="115"/>
    </row>
    <row r="20" spans="1:23" ht="13.5" customHeight="1">
      <c r="A20" s="115"/>
      <c r="B20" s="127"/>
      <c r="C20" s="128" t="s">
        <v>38</v>
      </c>
      <c r="D20" s="129" t="s">
        <v>77</v>
      </c>
      <c r="E20" s="130"/>
      <c r="F20" s="130"/>
      <c r="G20" s="130"/>
      <c r="H20" s="130"/>
      <c r="I20" s="130"/>
      <c r="J20" s="130"/>
      <c r="K20" s="127"/>
      <c r="L20" s="128" t="s">
        <v>38</v>
      </c>
      <c r="M20" s="129" t="s">
        <v>154</v>
      </c>
      <c r="N20" s="115"/>
      <c r="O20" s="115"/>
      <c r="P20" s="115"/>
      <c r="Q20" s="115"/>
      <c r="R20" s="115"/>
      <c r="S20" s="115"/>
      <c r="T20" s="128"/>
      <c r="U20" s="131"/>
      <c r="V20" s="115"/>
      <c r="W20" s="115"/>
    </row>
    <row r="21" spans="1:23" ht="13.5" customHeight="1">
      <c r="A21" s="115"/>
      <c r="B21" s="127"/>
      <c r="C21" s="34" t="s">
        <v>38</v>
      </c>
      <c r="D21" s="65" t="s">
        <v>78</v>
      </c>
      <c r="E21" s="36"/>
      <c r="F21" s="36"/>
      <c r="G21" s="36"/>
      <c r="H21" s="36"/>
      <c r="I21" s="36"/>
      <c r="J21" s="36"/>
      <c r="K21" s="127"/>
      <c r="L21" s="34" t="s">
        <v>38</v>
      </c>
      <c r="M21" s="65" t="s">
        <v>79</v>
      </c>
      <c r="N21" s="37"/>
      <c r="O21" s="37"/>
      <c r="P21" s="37"/>
      <c r="Q21" s="37"/>
      <c r="R21" s="37"/>
      <c r="S21" s="37"/>
      <c r="T21" s="128"/>
      <c r="U21" s="131"/>
      <c r="V21" s="115"/>
      <c r="W21" s="115"/>
    </row>
    <row r="22" spans="1:23" ht="13.5" customHeight="1">
      <c r="A22" s="115"/>
      <c r="B22" s="127"/>
      <c r="C22" s="128" t="s">
        <v>38</v>
      </c>
      <c r="D22" s="129" t="s">
        <v>80</v>
      </c>
      <c r="E22" s="130"/>
      <c r="F22" s="130"/>
      <c r="G22" s="130"/>
      <c r="H22" s="130"/>
      <c r="I22" s="130"/>
      <c r="J22" s="130"/>
      <c r="K22" s="127"/>
      <c r="L22" s="128" t="s">
        <v>38</v>
      </c>
      <c r="M22" s="129" t="s">
        <v>81</v>
      </c>
      <c r="N22" s="115"/>
      <c r="O22" s="115"/>
      <c r="P22" s="115"/>
      <c r="Q22" s="115"/>
      <c r="R22" s="115"/>
      <c r="S22" s="115"/>
      <c r="T22" s="128"/>
      <c r="U22" s="131"/>
      <c r="V22" s="115"/>
      <c r="W22" s="115"/>
    </row>
    <row r="23" spans="1:23" ht="15" customHeight="1">
      <c r="A23" s="115"/>
      <c r="B23" s="127"/>
      <c r="C23" s="34" t="s">
        <v>38</v>
      </c>
      <c r="D23" s="65" t="s">
        <v>88</v>
      </c>
      <c r="E23" s="294"/>
      <c r="F23" s="294"/>
      <c r="G23" s="294"/>
      <c r="H23" s="294"/>
      <c r="I23" s="294"/>
      <c r="J23" s="294"/>
      <c r="K23" s="127"/>
      <c r="L23" s="34" t="s">
        <v>38</v>
      </c>
      <c r="M23" s="295" t="s">
        <v>155</v>
      </c>
      <c r="N23" s="37"/>
      <c r="O23" s="37"/>
      <c r="P23" s="37"/>
      <c r="Q23" s="37"/>
      <c r="R23" s="37"/>
      <c r="S23" s="37"/>
      <c r="T23" s="115"/>
      <c r="U23" s="115"/>
      <c r="V23" s="115"/>
      <c r="W23" s="115"/>
    </row>
    <row r="24" spans="1:23" ht="1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</row>
    <row r="25" spans="1:23" ht="15" customHeight="1">
      <c r="A25" s="115"/>
      <c r="B25" s="115"/>
      <c r="C25" s="132" t="s">
        <v>82</v>
      </c>
      <c r="D25" s="133"/>
      <c r="E25" s="133"/>
      <c r="F25" s="134"/>
      <c r="G25" s="135"/>
      <c r="H25" s="136"/>
      <c r="I25" s="136"/>
      <c r="J25" s="136"/>
      <c r="K25" s="136"/>
      <c r="L25" s="136"/>
      <c r="M25" s="136"/>
      <c r="N25" s="137" t="s">
        <v>120</v>
      </c>
      <c r="O25" s="138" t="s">
        <v>45</v>
      </c>
      <c r="P25" s="133"/>
      <c r="Q25" s="133"/>
      <c r="R25" s="133"/>
      <c r="S25" s="133"/>
      <c r="T25" s="133"/>
      <c r="U25" s="133"/>
      <c r="V25" s="115"/>
      <c r="W25" s="115"/>
    </row>
    <row r="26" spans="1:23" ht="13.5" customHeight="1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39"/>
      <c r="M26" s="140"/>
      <c r="N26" s="140"/>
      <c r="O26" s="141"/>
      <c r="P26" s="142"/>
      <c r="Q26" s="140"/>
      <c r="R26" s="115"/>
      <c r="S26" s="115"/>
      <c r="T26" s="115"/>
      <c r="U26" s="115"/>
      <c r="V26" s="115"/>
      <c r="W26" s="115"/>
    </row>
    <row r="27" spans="1:23" ht="13.5" customHeight="1">
      <c r="A27" s="115"/>
      <c r="B27" s="115"/>
      <c r="C27" s="40" t="s">
        <v>38</v>
      </c>
      <c r="D27" s="70" t="s">
        <v>119</v>
      </c>
      <c r="E27" s="42"/>
      <c r="F27" s="42"/>
      <c r="G27" s="42"/>
      <c r="H27" s="42"/>
      <c r="I27" s="42"/>
      <c r="J27" s="42"/>
      <c r="K27" s="43"/>
      <c r="L27" s="467">
        <v>9850</v>
      </c>
      <c r="M27" s="467"/>
      <c r="N27" s="71"/>
      <c r="O27" s="46"/>
      <c r="P27" s="140"/>
      <c r="Q27" s="140"/>
      <c r="R27" s="115"/>
      <c r="S27" s="115"/>
      <c r="T27" s="115"/>
      <c r="U27" s="115"/>
      <c r="V27" s="115"/>
      <c r="W27" s="115"/>
    </row>
    <row r="28" spans="1:23" ht="13.5" customHeight="1">
      <c r="A28" s="115"/>
      <c r="B28" s="115"/>
      <c r="C28" s="128"/>
      <c r="D28" s="129"/>
      <c r="E28" s="131"/>
      <c r="F28" s="131"/>
      <c r="G28" s="131"/>
      <c r="H28" s="131"/>
      <c r="I28" s="131"/>
      <c r="J28" s="131"/>
      <c r="K28" s="131"/>
      <c r="L28" s="468"/>
      <c r="M28" s="468"/>
      <c r="N28" s="145"/>
      <c r="O28" s="147"/>
      <c r="P28" s="140"/>
      <c r="Q28" s="140"/>
      <c r="R28" s="115"/>
      <c r="S28" s="115"/>
      <c r="T28" s="115"/>
      <c r="U28" s="115"/>
      <c r="V28" s="115"/>
      <c r="W28" s="115"/>
    </row>
    <row r="29" spans="1:23" ht="13.5" customHeight="1">
      <c r="A29" s="115"/>
      <c r="B29" s="115"/>
      <c r="C29" s="128"/>
      <c r="D29" s="129"/>
      <c r="E29" s="131"/>
      <c r="F29" s="131"/>
      <c r="G29" s="131"/>
      <c r="H29" s="131"/>
      <c r="I29" s="131"/>
      <c r="J29" s="131"/>
      <c r="K29" s="131"/>
      <c r="L29" s="468"/>
      <c r="M29" s="468"/>
      <c r="N29" s="142"/>
      <c r="O29" s="147"/>
      <c r="P29" s="140"/>
      <c r="Q29" s="140"/>
      <c r="R29" s="115"/>
      <c r="S29" s="115"/>
      <c r="T29" s="115"/>
      <c r="U29" s="115"/>
      <c r="V29" s="115"/>
      <c r="W29" s="115"/>
    </row>
    <row r="30" spans="1:23" ht="15" customHeight="1">
      <c r="A30" s="115"/>
      <c r="B30" s="115"/>
      <c r="C30" s="132" t="s">
        <v>117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7" t="s">
        <v>83</v>
      </c>
      <c r="O30" s="138" t="s">
        <v>45</v>
      </c>
      <c r="P30" s="133"/>
      <c r="Q30" s="133"/>
      <c r="R30" s="133"/>
      <c r="S30" s="133"/>
      <c r="T30" s="133"/>
      <c r="U30" s="133"/>
      <c r="V30" s="115"/>
      <c r="W30" s="115"/>
    </row>
    <row r="31" spans="1:23" ht="13.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48"/>
      <c r="P31" s="140"/>
      <c r="Q31" s="140"/>
      <c r="R31" s="140"/>
      <c r="S31" s="140"/>
      <c r="T31" s="140"/>
      <c r="U31" s="140"/>
      <c r="V31" s="140"/>
      <c r="W31" s="140"/>
    </row>
    <row r="32" spans="1:23" ht="13.5" customHeight="1">
      <c r="A32" s="115"/>
      <c r="B32" s="115"/>
      <c r="C32" s="40" t="s">
        <v>38</v>
      </c>
      <c r="D32" s="66" t="s">
        <v>84</v>
      </c>
      <c r="E32" s="65"/>
      <c r="F32" s="65"/>
      <c r="G32" s="65"/>
      <c r="H32" s="65"/>
      <c r="I32" s="65"/>
      <c r="J32" s="65"/>
      <c r="K32" s="45"/>
      <c r="L32" s="469">
        <v>91</v>
      </c>
      <c r="M32" s="469"/>
      <c r="N32" s="30"/>
      <c r="O32" s="46"/>
      <c r="P32" s="140"/>
      <c r="Q32" s="140"/>
      <c r="R32" s="140"/>
      <c r="S32" s="140"/>
      <c r="T32" s="140"/>
      <c r="U32" s="140"/>
      <c r="V32" s="140"/>
      <c r="W32" s="140"/>
    </row>
    <row r="33" spans="1:23" ht="13.5" customHeight="1">
      <c r="A33" s="115"/>
      <c r="B33" s="115"/>
      <c r="C33" s="143" t="s">
        <v>38</v>
      </c>
      <c r="D33" s="149" t="s">
        <v>85</v>
      </c>
      <c r="E33" s="129"/>
      <c r="F33" s="129"/>
      <c r="G33" s="129"/>
      <c r="H33" s="129"/>
      <c r="I33" s="129"/>
      <c r="J33" s="129"/>
      <c r="K33" s="150"/>
      <c r="L33" s="475">
        <v>137</v>
      </c>
      <c r="M33" s="475"/>
      <c r="N33" s="115"/>
      <c r="O33" s="146"/>
      <c r="P33" s="140"/>
      <c r="Q33" s="140"/>
      <c r="R33" s="140"/>
      <c r="S33" s="140"/>
      <c r="T33" s="140"/>
      <c r="U33" s="140"/>
      <c r="V33" s="140"/>
      <c r="W33" s="140"/>
    </row>
    <row r="34" spans="1:23" ht="13.5" customHeight="1">
      <c r="A34" s="115"/>
      <c r="B34" s="115"/>
      <c r="C34" s="40" t="s">
        <v>38</v>
      </c>
      <c r="D34" s="66" t="s">
        <v>86</v>
      </c>
      <c r="E34" s="65"/>
      <c r="F34" s="65"/>
      <c r="G34" s="65"/>
      <c r="H34" s="65"/>
      <c r="I34" s="65"/>
      <c r="J34" s="65"/>
      <c r="K34" s="45"/>
      <c r="L34" s="469">
        <v>56</v>
      </c>
      <c r="M34" s="469"/>
      <c r="N34" s="30"/>
      <c r="O34" s="46"/>
      <c r="P34" s="140"/>
      <c r="Q34" s="140"/>
      <c r="R34" s="140"/>
      <c r="S34" s="140"/>
      <c r="T34" s="140"/>
      <c r="U34" s="140"/>
      <c r="V34" s="140"/>
      <c r="W34" s="140"/>
    </row>
    <row r="35" spans="1:23" ht="13.5" customHeight="1">
      <c r="A35" s="115"/>
      <c r="B35" s="115"/>
      <c r="C35" s="143" t="s">
        <v>38</v>
      </c>
      <c r="D35" s="149" t="s">
        <v>87</v>
      </c>
      <c r="E35" s="129"/>
      <c r="F35" s="129"/>
      <c r="G35" s="129"/>
      <c r="H35" s="129"/>
      <c r="I35" s="129"/>
      <c r="J35" s="129"/>
      <c r="K35" s="150"/>
      <c r="L35" s="475">
        <v>191</v>
      </c>
      <c r="M35" s="475"/>
      <c r="N35" s="115"/>
      <c r="O35" s="146"/>
      <c r="P35" s="140"/>
      <c r="Q35" s="140"/>
      <c r="R35" s="140"/>
      <c r="S35" s="140"/>
      <c r="T35" s="140"/>
      <c r="U35" s="140"/>
      <c r="V35" s="140"/>
      <c r="W35" s="140"/>
    </row>
    <row r="36" spans="1:23" ht="13.5" customHeight="1">
      <c r="A36" s="115"/>
      <c r="B36" s="115"/>
      <c r="C36" s="40" t="s">
        <v>38</v>
      </c>
      <c r="D36" s="66" t="s">
        <v>102</v>
      </c>
      <c r="E36" s="65"/>
      <c r="F36" s="65"/>
      <c r="G36" s="65"/>
      <c r="H36" s="65"/>
      <c r="I36" s="65"/>
      <c r="J36" s="65"/>
      <c r="K36" s="45"/>
      <c r="L36" s="469">
        <v>520</v>
      </c>
      <c r="M36" s="469"/>
      <c r="N36" s="30"/>
      <c r="O36" s="46"/>
      <c r="P36" s="140"/>
      <c r="Q36" s="140"/>
      <c r="R36" s="140"/>
      <c r="S36" s="140"/>
      <c r="T36" s="140"/>
      <c r="U36" s="140"/>
      <c r="V36" s="140"/>
      <c r="W36" s="140"/>
    </row>
    <row r="37" spans="1:23" ht="13.5" customHeight="1">
      <c r="A37" s="115"/>
      <c r="B37" s="115"/>
      <c r="C37" s="143" t="s">
        <v>38</v>
      </c>
      <c r="D37" s="149" t="s">
        <v>100</v>
      </c>
      <c r="E37" s="129"/>
      <c r="F37" s="129"/>
      <c r="G37" s="129"/>
      <c r="H37" s="129"/>
      <c r="I37" s="129"/>
      <c r="J37" s="129"/>
      <c r="K37" s="150"/>
      <c r="L37" s="475">
        <v>371</v>
      </c>
      <c r="M37" s="475"/>
      <c r="N37" s="115"/>
      <c r="O37" s="146"/>
      <c r="P37" s="140"/>
      <c r="Q37" s="140"/>
      <c r="R37" s="140"/>
      <c r="S37" s="140"/>
      <c r="T37" s="140"/>
      <c r="U37" s="140"/>
      <c r="V37" s="140"/>
      <c r="W37" s="140"/>
    </row>
    <row r="38" spans="1:23" ht="13.5" customHeight="1">
      <c r="A38" s="115"/>
      <c r="B38" s="115"/>
      <c r="C38" s="40" t="s">
        <v>38</v>
      </c>
      <c r="D38" s="66" t="s">
        <v>89</v>
      </c>
      <c r="E38" s="65"/>
      <c r="F38" s="65"/>
      <c r="G38" s="65"/>
      <c r="H38" s="65"/>
      <c r="I38" s="65"/>
      <c r="J38" s="65"/>
      <c r="K38" s="45"/>
      <c r="L38" s="469">
        <v>102</v>
      </c>
      <c r="M38" s="469"/>
      <c r="N38" s="30"/>
      <c r="O38" s="46"/>
      <c r="P38" s="140"/>
      <c r="Q38" s="140"/>
      <c r="R38" s="140"/>
      <c r="S38" s="140"/>
      <c r="T38" s="140"/>
      <c r="U38" s="140"/>
      <c r="V38" s="140"/>
      <c r="W38" s="140"/>
    </row>
    <row r="39" spans="1:23" ht="13.5" customHeight="1">
      <c r="A39" s="115"/>
      <c r="B39" s="115"/>
      <c r="C39" s="143" t="s">
        <v>38</v>
      </c>
      <c r="D39" s="149" t="s">
        <v>90</v>
      </c>
      <c r="E39" s="129"/>
      <c r="F39" s="129"/>
      <c r="G39" s="129"/>
      <c r="H39" s="129"/>
      <c r="I39" s="129"/>
      <c r="J39" s="129"/>
      <c r="K39" s="150"/>
      <c r="L39" s="475">
        <v>105</v>
      </c>
      <c r="M39" s="475"/>
      <c r="N39" s="115"/>
      <c r="O39" s="146"/>
      <c r="P39" s="140"/>
      <c r="Q39" s="140"/>
      <c r="R39" s="140"/>
      <c r="S39" s="140"/>
      <c r="T39" s="140"/>
      <c r="U39" s="140"/>
      <c r="V39" s="140"/>
      <c r="W39" s="140"/>
    </row>
    <row r="40" spans="1:23" ht="13.5" customHeight="1">
      <c r="A40" s="115"/>
      <c r="B40" s="115"/>
      <c r="C40" s="40" t="s">
        <v>38</v>
      </c>
      <c r="D40" s="66" t="s">
        <v>91</v>
      </c>
      <c r="E40" s="65"/>
      <c r="F40" s="65"/>
      <c r="G40" s="65"/>
      <c r="H40" s="65"/>
      <c r="I40" s="65"/>
      <c r="J40" s="65"/>
      <c r="K40" s="45"/>
      <c r="L40" s="469">
        <v>199</v>
      </c>
      <c r="M40" s="469"/>
      <c r="N40" s="30"/>
      <c r="O40" s="46"/>
      <c r="P40" s="140"/>
      <c r="Q40" s="140"/>
      <c r="R40" s="140"/>
      <c r="S40" s="140"/>
      <c r="T40" s="140"/>
      <c r="U40" s="140"/>
      <c r="V40" s="140"/>
      <c r="W40" s="140"/>
    </row>
    <row r="41" spans="1:23" ht="13.5" customHeight="1">
      <c r="A41" s="115"/>
      <c r="B41" s="115"/>
      <c r="C41" s="143" t="s">
        <v>38</v>
      </c>
      <c r="D41" s="153" t="s">
        <v>101</v>
      </c>
      <c r="E41" s="154"/>
      <c r="F41" s="154"/>
      <c r="G41" s="154"/>
      <c r="H41" s="154"/>
      <c r="I41" s="154"/>
      <c r="J41" s="154"/>
      <c r="K41" s="150"/>
      <c r="L41" s="475">
        <v>95</v>
      </c>
      <c r="M41" s="475"/>
      <c r="N41" s="115"/>
      <c r="O41" s="146"/>
      <c r="P41" s="140"/>
      <c r="Q41" s="140"/>
      <c r="R41" s="140"/>
      <c r="S41" s="140"/>
      <c r="T41" s="140"/>
      <c r="U41" s="140"/>
      <c r="V41" s="140"/>
      <c r="W41" s="140"/>
    </row>
    <row r="42" spans="1:23" ht="13.5" customHeight="1">
      <c r="A42" s="115"/>
      <c r="B42" s="115"/>
      <c r="C42" s="40" t="s">
        <v>38</v>
      </c>
      <c r="D42" s="66" t="s">
        <v>92</v>
      </c>
      <c r="E42" s="65"/>
      <c r="F42" s="65"/>
      <c r="G42" s="65"/>
      <c r="H42" s="65"/>
      <c r="I42" s="65"/>
      <c r="J42" s="65"/>
      <c r="K42" s="45"/>
      <c r="L42" s="469">
        <v>230</v>
      </c>
      <c r="M42" s="469"/>
      <c r="N42" s="30"/>
      <c r="O42" s="46"/>
      <c r="P42" s="140"/>
      <c r="Q42" s="140"/>
      <c r="R42" s="140"/>
      <c r="S42" s="140"/>
      <c r="T42" s="140"/>
      <c r="U42" s="140"/>
      <c r="V42" s="140"/>
      <c r="W42" s="140"/>
    </row>
    <row r="43" spans="1:23" ht="13.5" customHeight="1">
      <c r="A43" s="115"/>
      <c r="B43" s="115"/>
      <c r="C43" s="470" t="s">
        <v>38</v>
      </c>
      <c r="D43" s="471" t="s">
        <v>93</v>
      </c>
      <c r="E43" s="471"/>
      <c r="F43" s="471"/>
      <c r="G43" s="151" t="s">
        <v>94</v>
      </c>
      <c r="H43" s="129"/>
      <c r="I43" s="129"/>
      <c r="J43" s="129"/>
      <c r="K43" s="150"/>
      <c r="L43" s="472">
        <v>85</v>
      </c>
      <c r="M43" s="472"/>
      <c r="N43" s="115"/>
      <c r="O43" s="146"/>
      <c r="P43" s="152"/>
      <c r="Q43" s="140"/>
      <c r="R43" s="140"/>
      <c r="S43" s="140"/>
      <c r="T43" s="140"/>
      <c r="U43" s="140"/>
      <c r="V43" s="140"/>
      <c r="W43" s="140"/>
    </row>
    <row r="44" spans="1:23" ht="13.5" customHeight="1">
      <c r="A44" s="115"/>
      <c r="B44" s="115"/>
      <c r="C44" s="470"/>
      <c r="D44" s="471"/>
      <c r="E44" s="471"/>
      <c r="F44" s="471"/>
      <c r="G44" s="151" t="s">
        <v>95</v>
      </c>
      <c r="H44" s="129"/>
      <c r="I44" s="129"/>
      <c r="J44" s="129"/>
      <c r="K44" s="150"/>
      <c r="L44" s="472">
        <v>160</v>
      </c>
      <c r="M44" s="472"/>
      <c r="N44" s="115"/>
      <c r="O44" s="146"/>
      <c r="P44" s="152"/>
      <c r="Q44" s="140"/>
      <c r="R44" s="140"/>
      <c r="S44" s="140"/>
      <c r="T44" s="140"/>
      <c r="U44" s="140"/>
      <c r="V44" s="140"/>
      <c r="W44" s="140"/>
    </row>
    <row r="45" spans="1:23" ht="13.5" customHeight="1">
      <c r="A45" s="115"/>
      <c r="B45" s="115"/>
      <c r="C45" s="40" t="s">
        <v>38</v>
      </c>
      <c r="D45" s="67" t="s">
        <v>96</v>
      </c>
      <c r="E45" s="68"/>
      <c r="F45" s="68"/>
      <c r="G45" s="68"/>
      <c r="H45" s="68"/>
      <c r="I45" s="68"/>
      <c r="J45" s="68"/>
      <c r="K45" s="45"/>
      <c r="L45" s="469">
        <v>1360</v>
      </c>
      <c r="M45" s="469"/>
      <c r="N45" s="30"/>
      <c r="O45" s="46"/>
      <c r="P45" s="140"/>
      <c r="Q45" s="140"/>
      <c r="R45" s="140"/>
      <c r="S45" s="140"/>
      <c r="T45" s="140"/>
      <c r="U45" s="140"/>
      <c r="V45" s="140"/>
      <c r="W45" s="140"/>
    </row>
    <row r="46" spans="1:23" ht="13.5" customHeight="1">
      <c r="A46" s="115"/>
      <c r="B46" s="115"/>
      <c r="C46" s="143" t="s">
        <v>38</v>
      </c>
      <c r="D46" s="154" t="s">
        <v>97</v>
      </c>
      <c r="E46" s="154"/>
      <c r="F46" s="154"/>
      <c r="G46" s="154" t="s">
        <v>98</v>
      </c>
      <c r="H46" s="154"/>
      <c r="I46" s="154"/>
      <c r="J46" s="154"/>
      <c r="K46" s="150"/>
      <c r="L46" s="472">
        <v>1369</v>
      </c>
      <c r="M46" s="472"/>
      <c r="N46" s="115"/>
      <c r="O46" s="146"/>
      <c r="P46" s="152"/>
      <c r="Q46" s="140"/>
      <c r="R46" s="140"/>
      <c r="S46" s="140"/>
      <c r="T46" s="140"/>
      <c r="U46" s="140"/>
      <c r="V46" s="140"/>
      <c r="W46" s="140"/>
    </row>
    <row r="47" spans="1:23" ht="13.5" customHeight="1">
      <c r="A47" s="115"/>
      <c r="B47" s="115"/>
      <c r="C47" s="40" t="s">
        <v>38</v>
      </c>
      <c r="D47" s="67" t="s">
        <v>99</v>
      </c>
      <c r="E47" s="68"/>
      <c r="F47" s="68"/>
      <c r="G47" s="68"/>
      <c r="H47" s="68"/>
      <c r="I47" s="68"/>
      <c r="J47" s="68"/>
      <c r="K47" s="45"/>
      <c r="L47" s="469">
        <v>261</v>
      </c>
      <c r="M47" s="469"/>
      <c r="N47" s="30"/>
      <c r="O47" s="46"/>
      <c r="P47" s="140"/>
      <c r="Q47" s="140"/>
      <c r="R47" s="140"/>
      <c r="S47" s="142"/>
      <c r="T47" s="142"/>
      <c r="U47" s="142"/>
      <c r="V47" s="140"/>
      <c r="W47" s="140"/>
    </row>
    <row r="48" spans="1:23" ht="13.5" hidden="1" customHeight="1">
      <c r="A48" s="115"/>
      <c r="B48" s="115"/>
      <c r="C48" s="143"/>
      <c r="D48" s="153"/>
      <c r="E48" s="154"/>
      <c r="F48" s="154"/>
      <c r="G48" s="154"/>
      <c r="H48" s="154"/>
      <c r="I48" s="154"/>
      <c r="J48" s="154"/>
      <c r="K48" s="150"/>
      <c r="L48" s="475"/>
      <c r="M48" s="475"/>
      <c r="N48" s="115"/>
      <c r="O48" s="146"/>
      <c r="P48" s="140"/>
      <c r="Q48" s="140"/>
      <c r="R48" s="140"/>
      <c r="S48" s="142"/>
      <c r="T48" s="142"/>
      <c r="U48" s="142"/>
      <c r="V48" s="140"/>
      <c r="W48" s="140"/>
    </row>
    <row r="49" spans="1:26" ht="13.5" hidden="1" customHeight="1">
      <c r="A49" s="115"/>
      <c r="B49" s="115"/>
      <c r="C49" s="40"/>
      <c r="D49" s="67"/>
      <c r="E49" s="68"/>
      <c r="F49" s="68"/>
      <c r="G49" s="68"/>
      <c r="H49" s="68"/>
      <c r="I49" s="68"/>
      <c r="J49" s="68"/>
      <c r="K49" s="45"/>
      <c r="L49" s="469"/>
      <c r="M49" s="469"/>
      <c r="N49" s="30"/>
      <c r="O49" s="46"/>
      <c r="P49" s="140"/>
      <c r="Q49" s="140"/>
      <c r="R49" s="140"/>
      <c r="S49" s="142"/>
      <c r="T49" s="142"/>
      <c r="U49" s="142"/>
      <c r="V49" s="140"/>
      <c r="W49" s="140"/>
    </row>
    <row r="50" spans="1:26" ht="13.5" hidden="1" customHeight="1">
      <c r="A50" s="115"/>
      <c r="B50" s="115"/>
      <c r="C50" s="143"/>
      <c r="D50" s="153"/>
      <c r="E50" s="154"/>
      <c r="F50" s="154"/>
      <c r="G50" s="154"/>
      <c r="H50" s="154"/>
      <c r="I50" s="154"/>
      <c r="J50" s="154"/>
      <c r="K50" s="150"/>
      <c r="L50" s="475"/>
      <c r="M50" s="475"/>
      <c r="N50" s="115"/>
      <c r="O50" s="292"/>
      <c r="P50" s="140"/>
      <c r="Q50" s="140"/>
      <c r="R50" s="140"/>
      <c r="S50" s="140"/>
      <c r="T50" s="140"/>
      <c r="U50" s="140"/>
      <c r="V50" s="140"/>
      <c r="W50" s="140"/>
    </row>
    <row r="51" spans="1:26" ht="13.5" hidden="1" customHeight="1">
      <c r="A51" s="115"/>
      <c r="B51" s="115"/>
      <c r="C51" s="40"/>
      <c r="D51" s="67"/>
      <c r="E51" s="68"/>
      <c r="F51" s="68"/>
      <c r="G51" s="68"/>
      <c r="H51" s="68"/>
      <c r="I51" s="68"/>
      <c r="J51" s="68"/>
      <c r="K51" s="45"/>
      <c r="L51" s="469"/>
      <c r="M51" s="469"/>
      <c r="N51" s="30"/>
      <c r="O51" s="293"/>
      <c r="P51" s="140"/>
      <c r="Q51" s="140"/>
      <c r="R51" s="140"/>
      <c r="S51" s="140"/>
      <c r="T51" s="140"/>
      <c r="U51" s="140"/>
      <c r="V51" s="140"/>
      <c r="W51" s="140"/>
    </row>
    <row r="52" spans="1:26" ht="13.5" customHeight="1">
      <c r="A52" s="115"/>
      <c r="B52" s="115"/>
      <c r="C52" s="128"/>
      <c r="D52" s="149"/>
      <c r="E52" s="129"/>
      <c r="F52" s="129"/>
      <c r="G52" s="129"/>
      <c r="H52" s="129"/>
      <c r="I52" s="129"/>
      <c r="J52" s="129"/>
      <c r="K52" s="155"/>
      <c r="L52" s="156"/>
      <c r="M52" s="156"/>
      <c r="N52" s="127"/>
      <c r="O52" s="141"/>
      <c r="P52" s="140"/>
      <c r="Q52" s="140"/>
      <c r="R52" s="140"/>
      <c r="S52" s="140"/>
      <c r="T52" s="140"/>
      <c r="U52" s="140"/>
      <c r="V52" s="140"/>
      <c r="W52" s="140"/>
    </row>
    <row r="53" spans="1:26" ht="13.5" customHeight="1">
      <c r="A53" s="115"/>
      <c r="B53" s="115"/>
      <c r="C53" s="127"/>
      <c r="D53" s="127"/>
      <c r="E53" s="127"/>
      <c r="F53" s="127"/>
      <c r="G53" s="127"/>
      <c r="H53" s="127"/>
      <c r="I53" s="127"/>
      <c r="J53" s="127"/>
      <c r="K53" s="127"/>
      <c r="L53" s="157"/>
      <c r="M53" s="157"/>
      <c r="N53" s="127"/>
      <c r="O53" s="158"/>
      <c r="P53" s="140"/>
      <c r="Q53" s="140"/>
      <c r="R53" s="140"/>
      <c r="S53" s="140"/>
      <c r="T53" s="140"/>
      <c r="U53" s="140"/>
      <c r="V53" s="140"/>
      <c r="W53" s="140"/>
    </row>
    <row r="54" spans="1:26" ht="15" customHeight="1">
      <c r="A54" s="115"/>
      <c r="B54" s="115"/>
      <c r="C54" s="132" t="s">
        <v>150</v>
      </c>
      <c r="D54" s="133"/>
      <c r="E54" s="133"/>
      <c r="F54" s="133"/>
      <c r="G54" s="133"/>
      <c r="H54" s="133"/>
      <c r="I54" s="133"/>
      <c r="J54" s="133"/>
      <c r="K54" s="133"/>
      <c r="L54" s="159"/>
      <c r="M54" s="159"/>
      <c r="N54" s="137" t="s">
        <v>83</v>
      </c>
      <c r="O54" s="223" t="s">
        <v>45</v>
      </c>
      <c r="P54" s="160"/>
      <c r="Q54" s="161"/>
      <c r="R54" s="161"/>
      <c r="S54" s="161"/>
      <c r="T54" s="161"/>
      <c r="U54" s="161"/>
      <c r="V54" s="140"/>
      <c r="W54" s="140"/>
    </row>
    <row r="55" spans="1:26" ht="13.5" customHeight="1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62"/>
      <c r="M55" s="162"/>
      <c r="N55" s="115"/>
      <c r="O55" s="148"/>
      <c r="P55" s="140"/>
      <c r="Q55" s="140"/>
      <c r="R55" s="140"/>
      <c r="S55" s="140"/>
      <c r="T55" s="140"/>
      <c r="U55" s="140"/>
      <c r="V55" s="140"/>
      <c r="W55" s="140"/>
    </row>
    <row r="56" spans="1:26" ht="15" customHeight="1">
      <c r="A56" s="115"/>
      <c r="B56" s="115"/>
      <c r="C56" s="69" t="s">
        <v>38</v>
      </c>
      <c r="D56" s="67" t="s">
        <v>103</v>
      </c>
      <c r="E56" s="37"/>
      <c r="F56" s="37"/>
      <c r="G56" s="37"/>
      <c r="H56" s="37"/>
      <c r="I56" s="37"/>
      <c r="J56" s="37"/>
      <c r="L56" s="476">
        <v>240</v>
      </c>
      <c r="M56" s="476"/>
      <c r="O56" s="46"/>
      <c r="P56" s="140"/>
      <c r="Q56" s="140"/>
      <c r="R56" s="140"/>
      <c r="S56" s="140"/>
      <c r="T56" s="140"/>
      <c r="U56" s="140"/>
      <c r="V56" s="140"/>
      <c r="W56" s="140"/>
    </row>
    <row r="57" spans="1:26" ht="15" customHeight="1">
      <c r="A57" s="115"/>
      <c r="B57" s="115"/>
      <c r="C57" s="163" t="s">
        <v>38</v>
      </c>
      <c r="D57" s="153" t="s">
        <v>151</v>
      </c>
      <c r="E57" s="115"/>
      <c r="F57" s="115"/>
      <c r="G57" s="115"/>
      <c r="H57" s="115"/>
      <c r="I57" s="115"/>
      <c r="J57" s="115"/>
      <c r="K57" s="115"/>
      <c r="L57" s="477">
        <v>820</v>
      </c>
      <c r="M57" s="477"/>
      <c r="N57" s="115"/>
      <c r="O57" s="146"/>
      <c r="P57" s="140"/>
      <c r="Q57" s="140"/>
      <c r="R57" s="140"/>
      <c r="S57" s="140"/>
      <c r="T57" s="140"/>
      <c r="U57" s="140"/>
      <c r="V57" s="140"/>
      <c r="W57" s="140"/>
    </row>
    <row r="58" spans="1:26" ht="15" customHeight="1">
      <c r="A58" s="115"/>
      <c r="B58" s="115"/>
      <c r="C58" s="69" t="s">
        <v>38</v>
      </c>
      <c r="D58" s="67" t="s">
        <v>152</v>
      </c>
      <c r="E58" s="37"/>
      <c r="F58" s="37"/>
      <c r="G58" s="37"/>
      <c r="H58" s="37"/>
      <c r="I58" s="37"/>
      <c r="J58" s="37"/>
      <c r="L58" s="476">
        <v>245</v>
      </c>
      <c r="M58" s="476"/>
      <c r="O58" s="46"/>
      <c r="P58" s="140"/>
      <c r="Q58" s="140"/>
      <c r="R58" s="140"/>
      <c r="S58" s="140"/>
      <c r="T58" s="140"/>
      <c r="U58" s="140"/>
      <c r="V58" s="140"/>
      <c r="W58" s="140"/>
    </row>
    <row r="59" spans="1:26" ht="15" customHeight="1">
      <c r="A59" s="115"/>
      <c r="B59" s="115"/>
      <c r="C59" s="163" t="s">
        <v>38</v>
      </c>
      <c r="D59" s="153" t="s">
        <v>104</v>
      </c>
      <c r="E59" s="115"/>
      <c r="F59" s="115"/>
      <c r="G59" s="115"/>
      <c r="H59" s="115"/>
      <c r="I59" s="115"/>
      <c r="J59" s="115"/>
      <c r="K59" s="115"/>
      <c r="L59" s="477">
        <v>870</v>
      </c>
      <c r="M59" s="477"/>
      <c r="N59" s="115"/>
      <c r="O59" s="47"/>
      <c r="P59" s="140"/>
      <c r="Q59" s="140"/>
      <c r="R59" s="140"/>
      <c r="S59" s="140"/>
      <c r="T59" s="140"/>
      <c r="U59" s="140"/>
      <c r="V59" s="140"/>
      <c r="W59" s="140"/>
    </row>
    <row r="60" spans="1:26" ht="13.5" customHeight="1">
      <c r="A60" s="115"/>
      <c r="B60" s="115"/>
      <c r="C60" s="163"/>
      <c r="D60" s="153"/>
      <c r="E60" s="115"/>
      <c r="F60" s="115"/>
      <c r="G60" s="115"/>
      <c r="H60" s="115"/>
      <c r="I60" s="115"/>
      <c r="J60" s="115"/>
      <c r="K60" s="115"/>
      <c r="L60" s="164"/>
      <c r="M60" s="164"/>
      <c r="N60" s="115"/>
      <c r="O60" s="165"/>
      <c r="P60" s="140"/>
      <c r="Q60" s="140"/>
      <c r="R60" s="140"/>
      <c r="S60" s="140"/>
      <c r="T60" s="140"/>
      <c r="U60" s="140"/>
      <c r="V60" s="140"/>
      <c r="W60" s="140"/>
    </row>
    <row r="61" spans="1:26" ht="13.5" customHeight="1">
      <c r="A61" s="140"/>
      <c r="B61" s="140"/>
      <c r="C61" s="161"/>
      <c r="D61" s="161"/>
      <c r="E61" s="161"/>
      <c r="F61" s="161"/>
      <c r="G61" s="161"/>
      <c r="H61" s="133"/>
      <c r="I61" s="133"/>
      <c r="J61" s="133"/>
      <c r="K61" s="133"/>
      <c r="L61" s="133"/>
      <c r="M61" s="133"/>
      <c r="N61" s="133"/>
      <c r="O61" s="133"/>
      <c r="P61" s="161"/>
      <c r="Q61" s="161"/>
      <c r="R61" s="161"/>
      <c r="S61" s="161"/>
      <c r="T61" s="161"/>
      <c r="U61" s="161"/>
      <c r="V61" s="140"/>
      <c r="W61" s="140"/>
    </row>
    <row r="62" spans="1:26" ht="13.5" customHeight="1">
      <c r="A62" s="140"/>
      <c r="B62" s="140"/>
      <c r="C62" s="234" t="s">
        <v>65</v>
      </c>
      <c r="D62" s="140"/>
      <c r="E62" s="140"/>
      <c r="F62" s="140"/>
      <c r="G62" s="140"/>
      <c r="H62" s="115"/>
      <c r="I62" s="115"/>
      <c r="J62" s="115"/>
      <c r="K62" s="115"/>
      <c r="L62" s="115"/>
      <c r="M62" s="115"/>
      <c r="N62" s="115"/>
      <c r="O62" s="166"/>
      <c r="P62" s="140"/>
      <c r="Q62" s="140"/>
      <c r="R62" s="140"/>
      <c r="S62" s="140"/>
      <c r="T62" s="140"/>
      <c r="U62" s="140"/>
      <c r="V62" s="140"/>
      <c r="W62" s="140"/>
    </row>
    <row r="63" spans="1:26" ht="15.75" customHeight="1">
      <c r="A63" s="140"/>
      <c r="B63" s="140"/>
      <c r="C63" s="234"/>
      <c r="D63" s="140"/>
      <c r="E63" s="235"/>
      <c r="F63" s="140"/>
      <c r="G63" s="140"/>
      <c r="H63" s="162"/>
      <c r="I63" s="115"/>
      <c r="J63" s="115"/>
      <c r="K63" s="168"/>
      <c r="L63" s="478">
        <f>SUMIF(O27:O27,"X",L27:L27)</f>
        <v>0</v>
      </c>
      <c r="M63" s="478"/>
      <c r="N63" s="169"/>
      <c r="O63" s="170" t="s">
        <v>82</v>
      </c>
      <c r="P63" s="171"/>
      <c r="Q63" s="171"/>
      <c r="R63" s="171"/>
      <c r="S63" s="140"/>
      <c r="T63" s="140"/>
      <c r="U63" s="140"/>
      <c r="V63" s="140"/>
      <c r="W63" s="140"/>
      <c r="Y63" s="50"/>
      <c r="Z63" s="50"/>
    </row>
    <row r="64" spans="1:26" ht="15.75" customHeight="1">
      <c r="A64" s="140"/>
      <c r="B64" s="140"/>
      <c r="C64" s="234"/>
      <c r="D64" s="140"/>
      <c r="E64" s="235"/>
      <c r="F64" s="140"/>
      <c r="G64" s="140"/>
      <c r="H64" s="115"/>
      <c r="I64" s="115"/>
      <c r="J64" s="115"/>
      <c r="K64" s="172"/>
      <c r="L64" s="478">
        <f>SUMIF(O32:O51,"X",L32:L51)</f>
        <v>0</v>
      </c>
      <c r="M64" s="478"/>
      <c r="N64" s="169"/>
      <c r="O64" s="170" t="s">
        <v>105</v>
      </c>
      <c r="P64" s="171"/>
      <c r="Q64" s="171"/>
      <c r="R64" s="171"/>
      <c r="S64" s="140"/>
      <c r="T64" s="140"/>
      <c r="U64" s="140"/>
      <c r="V64" s="140"/>
      <c r="W64" s="140"/>
    </row>
    <row r="65" spans="1:23" ht="15.75" customHeight="1">
      <c r="A65" s="140"/>
      <c r="B65" s="140"/>
      <c r="C65" s="234"/>
      <c r="D65" s="140"/>
      <c r="E65" s="235"/>
      <c r="F65" s="140"/>
      <c r="G65" s="140"/>
      <c r="H65" s="115"/>
      <c r="I65" s="115"/>
      <c r="J65" s="115"/>
      <c r="K65" s="173"/>
      <c r="L65" s="474">
        <f>SUMIF(O56:O59,"X",L56:L59)</f>
        <v>0</v>
      </c>
      <c r="M65" s="474"/>
      <c r="N65" s="174"/>
      <c r="O65" s="175" t="s">
        <v>106</v>
      </c>
      <c r="P65" s="176"/>
      <c r="Q65" s="176"/>
      <c r="R65" s="171"/>
      <c r="S65" s="140"/>
      <c r="T65" s="140"/>
      <c r="U65" s="140"/>
      <c r="V65" s="140"/>
      <c r="W65" s="140"/>
    </row>
    <row r="66" spans="1:23" s="53" customFormat="1" ht="16.5" customHeight="1">
      <c r="A66" s="177"/>
      <c r="B66" s="177"/>
      <c r="C66" s="177"/>
      <c r="D66" s="177"/>
      <c r="E66" s="177"/>
      <c r="F66" s="177"/>
      <c r="G66" s="177"/>
      <c r="H66" s="150"/>
      <c r="I66" s="150"/>
      <c r="J66" s="150"/>
      <c r="K66" s="400">
        <f>SUM(L63:M65)</f>
        <v>0</v>
      </c>
      <c r="L66" s="400"/>
      <c r="M66" s="400"/>
      <c r="N66" s="54"/>
      <c r="O66" s="55" t="s">
        <v>69</v>
      </c>
      <c r="P66" s="72"/>
      <c r="Q66" s="72"/>
      <c r="R66" s="72"/>
      <c r="S66" s="177"/>
      <c r="T66" s="177"/>
      <c r="U66" s="177"/>
      <c r="V66" s="177"/>
      <c r="W66" s="177"/>
    </row>
    <row r="67" spans="1:23">
      <c r="A67" s="140"/>
      <c r="B67" s="140"/>
      <c r="C67" s="140"/>
      <c r="D67" s="140"/>
      <c r="E67" s="140"/>
      <c r="F67" s="140"/>
      <c r="G67" s="140"/>
      <c r="H67" s="115"/>
      <c r="I67" s="115"/>
      <c r="J67" s="115"/>
      <c r="K67" s="115"/>
      <c r="L67" s="115"/>
      <c r="M67" s="115"/>
      <c r="N67" s="115"/>
      <c r="O67" s="115"/>
      <c r="P67" s="140"/>
      <c r="Q67" s="142"/>
      <c r="R67" s="140"/>
      <c r="S67" s="140"/>
      <c r="T67" s="140"/>
      <c r="U67" s="140"/>
      <c r="V67" s="140"/>
      <c r="W67" s="140"/>
    </row>
    <row r="68" spans="1:23">
      <c r="A68" s="140"/>
      <c r="B68" s="140"/>
      <c r="C68" s="140"/>
      <c r="D68" s="140"/>
      <c r="E68" s="140"/>
      <c r="F68" s="140"/>
      <c r="G68" s="140"/>
      <c r="H68" s="115"/>
      <c r="I68" s="115"/>
      <c r="J68" s="115"/>
      <c r="K68" s="115"/>
      <c r="L68" s="115"/>
      <c r="M68" s="115"/>
      <c r="N68" s="115"/>
      <c r="O68" s="115"/>
      <c r="P68" s="140"/>
      <c r="Q68" s="142"/>
      <c r="R68" s="140"/>
      <c r="S68" s="140"/>
      <c r="T68" s="140"/>
      <c r="U68" s="140"/>
      <c r="V68" s="140"/>
      <c r="W68" s="140"/>
    </row>
    <row r="69" spans="1:23">
      <c r="A69" s="140"/>
      <c r="B69" s="140"/>
      <c r="C69" s="140"/>
      <c r="D69" s="140"/>
      <c r="E69" s="140"/>
      <c r="F69" s="140"/>
      <c r="G69" s="140"/>
      <c r="H69" s="115"/>
      <c r="I69" s="115"/>
      <c r="J69" s="115"/>
      <c r="K69" s="115"/>
      <c r="L69" s="115"/>
      <c r="M69" s="115"/>
      <c r="N69" s="115"/>
      <c r="O69" s="115"/>
      <c r="P69" s="140"/>
      <c r="Q69" s="142"/>
      <c r="R69" s="140"/>
      <c r="S69" s="140"/>
      <c r="T69" s="140"/>
      <c r="U69" s="140"/>
      <c r="V69" s="140"/>
      <c r="W69" s="140"/>
    </row>
    <row r="70" spans="1:23">
      <c r="A70" s="140"/>
      <c r="B70" s="140"/>
      <c r="C70" s="140"/>
      <c r="D70" s="140"/>
      <c r="E70" s="140"/>
      <c r="F70" s="140"/>
      <c r="G70" s="140"/>
      <c r="H70" s="115"/>
      <c r="I70" s="115"/>
      <c r="J70" s="115"/>
      <c r="K70" s="115"/>
      <c r="L70" s="115"/>
      <c r="M70" s="115"/>
      <c r="N70" s="115"/>
      <c r="O70" s="115"/>
      <c r="P70" s="140"/>
      <c r="Q70" s="142"/>
      <c r="R70" s="140"/>
      <c r="S70" s="140"/>
      <c r="T70" s="140"/>
      <c r="U70" s="140"/>
      <c r="V70" s="140"/>
      <c r="W70" s="140"/>
    </row>
    <row r="71" spans="1:23" ht="13.5" customHeight="1">
      <c r="A71" s="140"/>
      <c r="B71" s="232"/>
      <c r="C71" s="232"/>
      <c r="D71" s="140"/>
      <c r="E71" s="140"/>
      <c r="F71" s="140"/>
      <c r="G71" s="140"/>
      <c r="H71" s="115"/>
      <c r="I71" s="115"/>
      <c r="J71" s="115"/>
      <c r="K71" s="179"/>
      <c r="L71" s="115"/>
      <c r="M71" s="115"/>
      <c r="N71" s="115"/>
      <c r="O71" s="115"/>
      <c r="P71" s="140"/>
      <c r="Q71" s="180"/>
      <c r="R71" s="180"/>
      <c r="S71" s="181"/>
      <c r="T71" s="181"/>
      <c r="U71" s="181"/>
      <c r="V71" s="140"/>
      <c r="W71" s="140"/>
    </row>
    <row r="72" spans="1:23" ht="13.5" customHeight="1">
      <c r="A72" s="140"/>
      <c r="B72" s="232"/>
      <c r="C72" s="183"/>
      <c r="D72" s="183"/>
      <c r="E72" s="183"/>
      <c r="F72" s="183"/>
      <c r="G72" s="183"/>
      <c r="H72" s="488"/>
      <c r="I72" s="488"/>
      <c r="J72" s="488"/>
      <c r="K72" s="488"/>
      <c r="L72" s="488"/>
      <c r="M72" s="488"/>
      <c r="N72" s="488"/>
      <c r="O72" s="488"/>
      <c r="P72" s="183"/>
      <c r="Q72" s="183"/>
      <c r="R72" s="183"/>
      <c r="S72" s="183"/>
      <c r="T72" s="183"/>
      <c r="U72" s="183"/>
      <c r="V72" s="183"/>
      <c r="W72" s="140"/>
    </row>
    <row r="73" spans="1:23" ht="13.5" customHeight="1">
      <c r="A73" s="140"/>
      <c r="B73" s="232"/>
      <c r="C73" s="183"/>
      <c r="D73" s="183"/>
      <c r="E73" s="183"/>
      <c r="F73" s="183"/>
      <c r="G73" s="183"/>
      <c r="H73" s="488"/>
      <c r="I73" s="488"/>
      <c r="J73" s="488"/>
      <c r="K73" s="488"/>
      <c r="L73" s="488"/>
      <c r="M73" s="488"/>
      <c r="N73" s="488"/>
      <c r="O73" s="488"/>
      <c r="P73" s="183"/>
      <c r="Q73" s="183"/>
      <c r="R73" s="183"/>
      <c r="S73" s="183"/>
      <c r="T73" s="183"/>
      <c r="U73" s="183"/>
      <c r="V73" s="183"/>
      <c r="W73" s="140"/>
    </row>
    <row r="74" spans="1:23" ht="13.5" customHeight="1">
      <c r="A74" s="140"/>
      <c r="B74" s="232"/>
      <c r="C74" s="183"/>
      <c r="D74" s="183"/>
      <c r="E74" s="183"/>
      <c r="F74" s="236"/>
      <c r="G74" s="183"/>
      <c r="H74" s="489"/>
      <c r="I74" s="489"/>
      <c r="J74" s="489"/>
      <c r="K74" s="489"/>
      <c r="L74" s="489"/>
      <c r="M74" s="489"/>
      <c r="N74" s="489"/>
      <c r="O74" s="489"/>
      <c r="P74" s="183"/>
      <c r="Q74" s="186"/>
      <c r="R74" s="186"/>
      <c r="S74" s="186"/>
      <c r="T74" s="186"/>
      <c r="U74" s="186"/>
      <c r="V74" s="186"/>
      <c r="W74" s="140"/>
    </row>
    <row r="75" spans="1:23" ht="13.5" customHeight="1">
      <c r="A75" s="140"/>
      <c r="B75" s="232"/>
      <c r="C75" s="183"/>
      <c r="D75" s="183"/>
      <c r="E75" s="183"/>
      <c r="F75" s="183"/>
      <c r="G75" s="183"/>
      <c r="H75" s="473" t="s">
        <v>110</v>
      </c>
      <c r="I75" s="473"/>
      <c r="J75" s="473"/>
      <c r="K75" s="473"/>
      <c r="L75" s="473"/>
      <c r="M75" s="473"/>
      <c r="N75" s="473"/>
      <c r="O75" s="473"/>
      <c r="P75" s="183"/>
      <c r="Q75" s="473" t="s">
        <v>34</v>
      </c>
      <c r="R75" s="473"/>
      <c r="S75" s="473"/>
      <c r="T75" s="473"/>
      <c r="U75" s="473"/>
      <c r="V75" s="473"/>
      <c r="W75" s="140"/>
    </row>
    <row r="76" spans="1:23" ht="13.5" customHeight="1">
      <c r="A76" s="140"/>
      <c r="B76" s="232"/>
      <c r="C76" s="183"/>
      <c r="D76" s="183"/>
      <c r="E76" s="183"/>
      <c r="F76" s="183"/>
      <c r="G76" s="183"/>
      <c r="H76" s="184"/>
      <c r="I76" s="184"/>
      <c r="J76" s="184"/>
      <c r="K76" s="184"/>
      <c r="L76" s="184"/>
      <c r="M76" s="184"/>
      <c r="N76" s="184"/>
      <c r="O76" s="184"/>
      <c r="P76" s="183"/>
      <c r="Q76" s="184"/>
      <c r="R76" s="184"/>
      <c r="S76" s="184"/>
      <c r="T76" s="184"/>
      <c r="U76" s="184"/>
      <c r="V76" s="184"/>
      <c r="W76" s="140"/>
    </row>
    <row r="77" spans="1:23" ht="13.5" customHeight="1">
      <c r="A77" s="140"/>
      <c r="B77" s="233" t="s">
        <v>70</v>
      </c>
      <c r="C77" s="183"/>
      <c r="D77" s="183"/>
      <c r="E77" s="183"/>
      <c r="F77" s="183"/>
      <c r="G77" s="183"/>
      <c r="H77" s="184"/>
      <c r="I77" s="184"/>
      <c r="J77" s="184"/>
      <c r="K77" s="184"/>
      <c r="L77" s="184"/>
      <c r="M77" s="184"/>
      <c r="N77" s="184"/>
      <c r="O77" s="184"/>
      <c r="P77" s="183"/>
      <c r="Q77" s="184"/>
      <c r="R77" s="184"/>
      <c r="S77" s="184"/>
      <c r="T77" s="184"/>
      <c r="U77" s="184"/>
      <c r="V77" s="184"/>
      <c r="W77" s="140"/>
    </row>
    <row r="78" spans="1:23" ht="13.5" customHeight="1">
      <c r="A78" s="140"/>
      <c r="B78" s="479"/>
      <c r="C78" s="480"/>
      <c r="D78" s="480"/>
      <c r="E78" s="480"/>
      <c r="F78" s="480"/>
      <c r="G78" s="480"/>
      <c r="H78" s="480"/>
      <c r="I78" s="480"/>
      <c r="J78" s="480"/>
      <c r="K78" s="480"/>
      <c r="L78" s="480"/>
      <c r="M78" s="480"/>
      <c r="N78" s="480"/>
      <c r="O78" s="480"/>
      <c r="P78" s="480"/>
      <c r="Q78" s="480"/>
      <c r="R78" s="480"/>
      <c r="S78" s="480"/>
      <c r="T78" s="480"/>
      <c r="U78" s="480"/>
      <c r="V78" s="481"/>
      <c r="W78" s="140"/>
    </row>
    <row r="79" spans="1:23">
      <c r="A79" s="140"/>
      <c r="B79" s="482"/>
      <c r="C79" s="483"/>
      <c r="D79" s="483"/>
      <c r="E79" s="483"/>
      <c r="F79" s="483"/>
      <c r="G79" s="483"/>
      <c r="H79" s="483"/>
      <c r="I79" s="483"/>
      <c r="J79" s="483"/>
      <c r="K79" s="483"/>
      <c r="L79" s="483"/>
      <c r="M79" s="483"/>
      <c r="N79" s="483"/>
      <c r="O79" s="483"/>
      <c r="P79" s="483"/>
      <c r="Q79" s="483"/>
      <c r="R79" s="483"/>
      <c r="S79" s="483"/>
      <c r="T79" s="483"/>
      <c r="U79" s="483"/>
      <c r="V79" s="484"/>
      <c r="W79" s="140"/>
    </row>
    <row r="80" spans="1:23">
      <c r="A80" s="115"/>
      <c r="B80" s="482"/>
      <c r="C80" s="483"/>
      <c r="D80" s="483"/>
      <c r="E80" s="483"/>
      <c r="F80" s="483"/>
      <c r="G80" s="483"/>
      <c r="H80" s="483"/>
      <c r="I80" s="483"/>
      <c r="J80" s="483"/>
      <c r="K80" s="483"/>
      <c r="L80" s="483"/>
      <c r="M80" s="483"/>
      <c r="N80" s="483"/>
      <c r="O80" s="483"/>
      <c r="P80" s="483"/>
      <c r="Q80" s="483"/>
      <c r="R80" s="483"/>
      <c r="S80" s="483"/>
      <c r="T80" s="483"/>
      <c r="U80" s="483"/>
      <c r="V80" s="484"/>
      <c r="W80" s="115"/>
    </row>
    <row r="81" spans="1:23">
      <c r="A81" s="115"/>
      <c r="B81" s="482"/>
      <c r="C81" s="483"/>
      <c r="D81" s="483"/>
      <c r="E81" s="483"/>
      <c r="F81" s="483"/>
      <c r="G81" s="483"/>
      <c r="H81" s="483"/>
      <c r="I81" s="483"/>
      <c r="J81" s="483"/>
      <c r="K81" s="483"/>
      <c r="L81" s="483"/>
      <c r="M81" s="483"/>
      <c r="N81" s="483"/>
      <c r="O81" s="483"/>
      <c r="P81" s="483"/>
      <c r="Q81" s="483"/>
      <c r="R81" s="483"/>
      <c r="S81" s="483"/>
      <c r="T81" s="483"/>
      <c r="U81" s="483"/>
      <c r="V81" s="484"/>
      <c r="W81" s="115"/>
    </row>
    <row r="82" spans="1:23">
      <c r="A82" s="115"/>
      <c r="B82" s="482"/>
      <c r="C82" s="483"/>
      <c r="D82" s="483"/>
      <c r="E82" s="483"/>
      <c r="F82" s="483"/>
      <c r="G82" s="483"/>
      <c r="H82" s="483"/>
      <c r="I82" s="483"/>
      <c r="J82" s="483"/>
      <c r="K82" s="483"/>
      <c r="L82" s="483"/>
      <c r="M82" s="483"/>
      <c r="N82" s="483"/>
      <c r="O82" s="483"/>
      <c r="P82" s="483"/>
      <c r="Q82" s="483"/>
      <c r="R82" s="483"/>
      <c r="S82" s="483"/>
      <c r="T82" s="483"/>
      <c r="U82" s="483"/>
      <c r="V82" s="484"/>
      <c r="W82" s="115"/>
    </row>
    <row r="83" spans="1:23">
      <c r="A83" s="115"/>
      <c r="B83" s="482"/>
      <c r="C83" s="483"/>
      <c r="D83" s="483"/>
      <c r="E83" s="483"/>
      <c r="F83" s="483"/>
      <c r="G83" s="483"/>
      <c r="H83" s="483"/>
      <c r="I83" s="483"/>
      <c r="J83" s="483"/>
      <c r="K83" s="483"/>
      <c r="L83" s="483"/>
      <c r="M83" s="483"/>
      <c r="N83" s="483"/>
      <c r="O83" s="483"/>
      <c r="P83" s="483"/>
      <c r="Q83" s="483"/>
      <c r="R83" s="483"/>
      <c r="S83" s="483"/>
      <c r="T83" s="483"/>
      <c r="U83" s="483"/>
      <c r="V83" s="484"/>
      <c r="W83" s="115"/>
    </row>
    <row r="84" spans="1:23">
      <c r="A84" s="115"/>
      <c r="B84" s="482"/>
      <c r="C84" s="483"/>
      <c r="D84" s="483"/>
      <c r="E84" s="483"/>
      <c r="F84" s="483"/>
      <c r="G84" s="483"/>
      <c r="H84" s="483"/>
      <c r="I84" s="483"/>
      <c r="J84" s="483"/>
      <c r="K84" s="483"/>
      <c r="L84" s="483"/>
      <c r="M84" s="483"/>
      <c r="N84" s="483"/>
      <c r="O84" s="483"/>
      <c r="P84" s="483"/>
      <c r="Q84" s="483"/>
      <c r="R84" s="483"/>
      <c r="S84" s="483"/>
      <c r="T84" s="483"/>
      <c r="U84" s="483"/>
      <c r="V84" s="484"/>
      <c r="W84" s="115"/>
    </row>
    <row r="85" spans="1:23">
      <c r="A85" s="115"/>
      <c r="B85" s="485"/>
      <c r="C85" s="486"/>
      <c r="D85" s="486"/>
      <c r="E85" s="486"/>
      <c r="F85" s="486"/>
      <c r="G85" s="486"/>
      <c r="H85" s="486"/>
      <c r="I85" s="486"/>
      <c r="J85" s="486"/>
      <c r="K85" s="486"/>
      <c r="L85" s="486"/>
      <c r="M85" s="486"/>
      <c r="N85" s="486"/>
      <c r="O85" s="486"/>
      <c r="P85" s="486"/>
      <c r="Q85" s="486"/>
      <c r="R85" s="486"/>
      <c r="S85" s="486"/>
      <c r="T85" s="486"/>
      <c r="U85" s="486"/>
      <c r="V85" s="487"/>
      <c r="W85" s="115"/>
    </row>
  </sheetData>
  <sheetProtection selectLockedCells="1"/>
  <mergeCells count="39">
    <mergeCell ref="B78:V85"/>
    <mergeCell ref="J10:M10"/>
    <mergeCell ref="J11:M11"/>
    <mergeCell ref="K66:M66"/>
    <mergeCell ref="H72:O74"/>
    <mergeCell ref="H75:O75"/>
    <mergeCell ref="L33:M33"/>
    <mergeCell ref="L34:M34"/>
    <mergeCell ref="L35:M35"/>
    <mergeCell ref="L36:M36"/>
    <mergeCell ref="L46:M46"/>
    <mergeCell ref="L37:M37"/>
    <mergeCell ref="L38:M38"/>
    <mergeCell ref="L39:M39"/>
    <mergeCell ref="L40:M40"/>
    <mergeCell ref="L41:M41"/>
    <mergeCell ref="L45:M45"/>
    <mergeCell ref="Q75:V75"/>
    <mergeCell ref="L65:M65"/>
    <mergeCell ref="L47:M47"/>
    <mergeCell ref="L48:M48"/>
    <mergeCell ref="L49:M49"/>
    <mergeCell ref="L50:M50"/>
    <mergeCell ref="L51:M51"/>
    <mergeCell ref="L56:M56"/>
    <mergeCell ref="L57:M57"/>
    <mergeCell ref="L58:M58"/>
    <mergeCell ref="L59:M59"/>
    <mergeCell ref="L63:M63"/>
    <mergeCell ref="L64:M64"/>
    <mergeCell ref="L27:M27"/>
    <mergeCell ref="L28:M28"/>
    <mergeCell ref="L29:M29"/>
    <mergeCell ref="L32:M32"/>
    <mergeCell ref="C43:C44"/>
    <mergeCell ref="D43:F44"/>
    <mergeCell ref="L43:M43"/>
    <mergeCell ref="L44:M44"/>
    <mergeCell ref="L42:M42"/>
  </mergeCells>
  <hyperlinks>
    <hyperlink ref="J10" location="'1  | Customer`s Personal Data'!C23" display="TRAILER "/>
    <hyperlink ref="J10:M10" location="'1  | Customer`s Personal Data'!C30" display="8.  TRAILER "/>
  </hyperlinks>
  <printOptions horizontalCentered="1"/>
  <pageMargins left="0.19685039370078741" right="0.19685039370078741" top="0" bottom="0.39370078740157483" header="0.19685039370078741" footer="0.19685039370078741"/>
  <pageSetup paperSize="8" orientation="portrait" r:id="rId1"/>
  <headerFooter>
    <oddFooter>&amp;R&amp;"Verdana,Normalny"&amp;7Page 8 of 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>
    <tabColor rgb="FF00B0F0"/>
  </sheetPr>
  <dimension ref="A1:Y106"/>
  <sheetViews>
    <sheetView view="pageLayout" zoomScale="125" zoomScaleNormal="100" zoomScalePageLayoutView="125" workbookViewId="0">
      <selection activeCell="O40" sqref="O40"/>
    </sheetView>
  </sheetViews>
  <sheetFormatPr defaultColWidth="9" defaultRowHeight="10.5"/>
  <cols>
    <col min="1" max="24" width="3.625" style="2" customWidth="1"/>
    <col min="25" max="25" width="4.125" style="2" customWidth="1"/>
    <col min="26" max="16384" width="9" style="2"/>
  </cols>
  <sheetData>
    <row r="1" spans="1: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1: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</row>
    <row r="9" spans="1:2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5" ht="15" customHeight="1">
      <c r="A10" s="74"/>
      <c r="B10" s="97" t="s">
        <v>108</v>
      </c>
      <c r="C10" s="491" t="s">
        <v>18</v>
      </c>
      <c r="D10" s="491"/>
      <c r="E10" s="491"/>
      <c r="F10" s="22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</row>
    <row r="11" spans="1: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</row>
    <row r="12" spans="1:25" ht="10.5" customHeight="1">
      <c r="A12" s="74"/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4"/>
    </row>
    <row r="13" spans="1:25" ht="12" customHeight="1">
      <c r="A13" s="74"/>
      <c r="B13" s="77" t="s">
        <v>12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4"/>
    </row>
    <row r="14" spans="1:25" ht="10.5" customHeight="1">
      <c r="A14" s="74"/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74"/>
    </row>
    <row r="15" spans="1:25">
      <c r="A15" s="74"/>
      <c r="B15" s="493"/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3"/>
      <c r="S15" s="493"/>
      <c r="T15" s="493"/>
      <c r="U15" s="493"/>
      <c r="V15" s="493"/>
      <c r="W15" s="493"/>
      <c r="X15" s="493"/>
      <c r="Y15" s="74"/>
    </row>
    <row r="16" spans="1:25" ht="12" customHeight="1">
      <c r="A16" s="74"/>
      <c r="B16" s="493"/>
      <c r="C16" s="493"/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74"/>
    </row>
    <row r="17" spans="1:25" ht="9" customHeight="1">
      <c r="A17" s="74"/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74"/>
    </row>
    <row r="18" spans="1:25" ht="10.5" customHeight="1">
      <c r="A18" s="74"/>
      <c r="B18" s="493"/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74"/>
    </row>
    <row r="19" spans="1:25" ht="10.5" customHeight="1">
      <c r="A19" s="74"/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74"/>
    </row>
    <row r="20" spans="1:25" ht="11.25" customHeight="1">
      <c r="A20" s="74"/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74"/>
    </row>
    <row r="21" spans="1:25" ht="10.5" customHeight="1">
      <c r="A21" s="74"/>
      <c r="B21" s="493"/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3"/>
      <c r="Q21" s="493"/>
      <c r="R21" s="493"/>
      <c r="S21" s="493"/>
      <c r="T21" s="493"/>
      <c r="U21" s="493"/>
      <c r="V21" s="493"/>
      <c r="W21" s="493"/>
      <c r="X21" s="493"/>
      <c r="Y21" s="74"/>
    </row>
    <row r="22" spans="1:25" s="5" customFormat="1" ht="10.5" customHeight="1">
      <c r="A22" s="80"/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3"/>
      <c r="X22" s="493"/>
      <c r="Y22" s="80"/>
    </row>
    <row r="23" spans="1:25" s="5" customFormat="1" ht="12" customHeight="1">
      <c r="A23" s="80"/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3"/>
      <c r="X23" s="493"/>
      <c r="Y23" s="80"/>
    </row>
    <row r="24" spans="1:25" s="5" customFormat="1" ht="10.5" customHeight="1">
      <c r="A24" s="80"/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80"/>
    </row>
    <row r="25" spans="1:25" s="5" customFormat="1" ht="10.5" customHeight="1">
      <c r="A25" s="80"/>
      <c r="B25" s="493"/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93"/>
      <c r="S25" s="493"/>
      <c r="T25" s="493"/>
      <c r="U25" s="493"/>
      <c r="V25" s="493"/>
      <c r="W25" s="493"/>
      <c r="X25" s="493"/>
      <c r="Y25" s="80"/>
    </row>
    <row r="26" spans="1:25" s="5" customFormat="1" ht="10.5" customHeight="1">
      <c r="A26" s="80"/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3"/>
      <c r="R26" s="493"/>
      <c r="S26" s="493"/>
      <c r="T26" s="493"/>
      <c r="U26" s="493"/>
      <c r="V26" s="493"/>
      <c r="W26" s="493"/>
      <c r="X26" s="493"/>
      <c r="Y26" s="80"/>
    </row>
    <row r="27" spans="1:25" s="5" customFormat="1" ht="10.5" customHeight="1">
      <c r="A27" s="80"/>
      <c r="B27" s="493"/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3"/>
      <c r="X27" s="493"/>
      <c r="Y27" s="80"/>
    </row>
    <row r="28" spans="1:25" s="5" customFormat="1" ht="10.5" customHeight="1">
      <c r="A28" s="80"/>
      <c r="B28" s="493"/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3"/>
      <c r="X28" s="493"/>
      <c r="Y28" s="80"/>
    </row>
    <row r="29" spans="1:25" ht="10.5" customHeight="1">
      <c r="A29" s="74"/>
      <c r="B29" s="493"/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3"/>
      <c r="W29" s="493"/>
      <c r="X29" s="493"/>
      <c r="Y29" s="74"/>
    </row>
    <row r="30" spans="1:25" ht="10.5" customHeight="1">
      <c r="A30" s="74"/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3"/>
      <c r="X30" s="493"/>
      <c r="Y30" s="74"/>
    </row>
    <row r="31" spans="1:25" ht="10.5" customHeight="1">
      <c r="A31" s="74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74"/>
    </row>
    <row r="32" spans="1:25" ht="10.5" customHeight="1">
      <c r="A32" s="74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74"/>
    </row>
    <row r="33" spans="1:25" ht="19.5" customHeight="1">
      <c r="A33" s="74"/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</row>
    <row r="34" spans="1:25" ht="15" customHeight="1">
      <c r="A34" s="74"/>
      <c r="B34" s="84"/>
      <c r="C34" s="85"/>
      <c r="D34" s="85"/>
      <c r="E34" s="85"/>
      <c r="F34" s="85"/>
      <c r="G34" s="85"/>
      <c r="H34" s="85"/>
      <c r="I34" s="85"/>
      <c r="J34" s="85"/>
      <c r="K34" s="85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7"/>
    </row>
    <row r="35" spans="1:25" ht="15" customHeight="1">
      <c r="A35" s="74"/>
      <c r="B35" s="498"/>
      <c r="C35" s="498"/>
      <c r="D35" s="79"/>
      <c r="E35" s="79"/>
      <c r="F35" s="79"/>
      <c r="G35" s="79"/>
      <c r="H35" s="79"/>
      <c r="I35" s="79"/>
      <c r="J35" s="79"/>
      <c r="K35" s="79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74"/>
    </row>
    <row r="36" spans="1:25" ht="15" customHeight="1">
      <c r="A36" s="74"/>
      <c r="B36" s="498"/>
      <c r="C36" s="498"/>
      <c r="D36" s="79"/>
      <c r="E36" s="79"/>
      <c r="F36" s="79"/>
      <c r="G36" s="79"/>
      <c r="H36" s="79"/>
      <c r="I36" s="79"/>
      <c r="J36" s="79"/>
      <c r="K36" s="79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74"/>
    </row>
    <row r="37" spans="1:25" ht="21" customHeight="1">
      <c r="A37" s="74"/>
      <c r="B37" s="499"/>
      <c r="C37" s="499"/>
      <c r="D37" s="492"/>
      <c r="E37" s="492"/>
      <c r="F37" s="492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74"/>
    </row>
    <row r="38" spans="1:25" ht="15" customHeight="1">
      <c r="A38" s="74"/>
      <c r="B38" s="498"/>
      <c r="C38" s="498"/>
      <c r="D38" s="79"/>
      <c r="E38" s="79"/>
      <c r="F38" s="79"/>
      <c r="G38" s="79"/>
      <c r="H38" s="79"/>
      <c r="I38" s="79"/>
      <c r="J38" s="79"/>
      <c r="K38" s="79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74"/>
    </row>
    <row r="39" spans="1:25" ht="11.25" customHeight="1">
      <c r="A39" s="74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90"/>
    </row>
    <row r="40" spans="1:25" ht="11.25" customHeight="1">
      <c r="A40" s="74"/>
      <c r="B40" s="89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74"/>
    </row>
    <row r="41" spans="1:25" ht="11.25" customHeight="1">
      <c r="A41" s="74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74"/>
    </row>
    <row r="42" spans="1:25" ht="11.25" customHeight="1">
      <c r="A42" s="74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74"/>
    </row>
    <row r="43" spans="1:25" ht="11.25" customHeight="1">
      <c r="A43" s="74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74"/>
    </row>
    <row r="44" spans="1:25" ht="11.25" customHeight="1">
      <c r="A44" s="74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74"/>
    </row>
    <row r="45" spans="1:25" ht="11.25" customHeight="1">
      <c r="A45" s="74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74"/>
    </row>
    <row r="46" spans="1:25" ht="11.25" customHeight="1">
      <c r="A46" s="74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74"/>
    </row>
    <row r="47" spans="1:25" ht="11.25" customHeight="1">
      <c r="A47" s="74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74"/>
    </row>
    <row r="48" spans="1:25" ht="11.25" customHeight="1">
      <c r="A48" s="74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74"/>
    </row>
    <row r="49" spans="1:25" ht="11.25" customHeight="1">
      <c r="A49" s="74"/>
      <c r="B49" s="89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74"/>
    </row>
    <row r="50" spans="1:25" ht="11.25" customHeight="1">
      <c r="A50" s="74"/>
      <c r="B50" s="91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74"/>
    </row>
    <row r="51" spans="1:25" ht="11.25" customHeight="1">
      <c r="A51" s="74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74"/>
    </row>
    <row r="52" spans="1:25" ht="10.5" customHeight="1">
      <c r="A52" s="74"/>
      <c r="B52" s="87"/>
      <c r="C52" s="91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74"/>
    </row>
    <row r="53" spans="1:25" ht="10.5" customHeight="1">
      <c r="A53" s="74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74"/>
    </row>
    <row r="54" spans="1:25" ht="10.5" customHeight="1">
      <c r="A54" s="74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74"/>
    </row>
    <row r="55" spans="1:25" ht="10.5" customHeight="1">
      <c r="A55" s="74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74"/>
    </row>
    <row r="56" spans="1:25" ht="10.5" customHeight="1">
      <c r="A56" s="74"/>
      <c r="B56" s="87"/>
      <c r="C56" s="92"/>
      <c r="D56" s="92"/>
      <c r="E56" s="92"/>
      <c r="F56" s="92"/>
      <c r="G56" s="92"/>
      <c r="H56" s="92"/>
      <c r="I56" s="92"/>
      <c r="J56" s="92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74"/>
    </row>
    <row r="57" spans="1:25" ht="21" customHeight="1">
      <c r="A57" s="74"/>
      <c r="B57" s="499"/>
      <c r="C57" s="499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  <c r="P57" s="500"/>
      <c r="Q57" s="500"/>
      <c r="R57" s="500"/>
      <c r="S57" s="500"/>
      <c r="T57" s="500"/>
      <c r="U57" s="500"/>
      <c r="V57" s="500"/>
      <c r="W57" s="500"/>
      <c r="X57" s="500"/>
      <c r="Y57" s="74"/>
    </row>
    <row r="58" spans="1:25" ht="21" customHeight="1">
      <c r="A58" s="74"/>
      <c r="B58" s="499"/>
      <c r="C58" s="499"/>
      <c r="D58" s="500"/>
      <c r="E58" s="500"/>
      <c r="F58" s="500"/>
      <c r="G58" s="500"/>
      <c r="H58" s="500"/>
      <c r="I58" s="500"/>
      <c r="J58" s="500"/>
      <c r="K58" s="500"/>
      <c r="L58" s="500"/>
      <c r="M58" s="500"/>
      <c r="N58" s="500"/>
      <c r="O58" s="500"/>
      <c r="P58" s="500"/>
      <c r="Q58" s="500"/>
      <c r="R58" s="500"/>
      <c r="S58" s="500"/>
      <c r="T58" s="500"/>
      <c r="U58" s="500"/>
      <c r="V58" s="500"/>
      <c r="W58" s="500"/>
      <c r="X58" s="500"/>
      <c r="Y58" s="74"/>
    </row>
    <row r="59" spans="1:25" ht="15" customHeight="1">
      <c r="A59" s="74"/>
      <c r="B59" s="498"/>
      <c r="C59" s="498"/>
      <c r="D59" s="79"/>
      <c r="E59" s="79"/>
      <c r="F59" s="79"/>
      <c r="G59" s="79"/>
      <c r="H59" s="79"/>
      <c r="I59" s="79"/>
      <c r="J59" s="490"/>
      <c r="K59" s="490"/>
      <c r="L59" s="490"/>
      <c r="M59" s="490"/>
      <c r="N59" s="490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74"/>
    </row>
    <row r="60" spans="1:25" ht="10.5" customHeight="1">
      <c r="A60" s="74"/>
      <c r="B60" s="87"/>
      <c r="C60" s="92"/>
      <c r="D60" s="92"/>
      <c r="E60" s="92"/>
      <c r="F60" s="92"/>
      <c r="G60" s="92"/>
      <c r="H60" s="92"/>
      <c r="I60" s="92"/>
      <c r="J60" s="92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74"/>
    </row>
    <row r="61" spans="1:25" ht="10.5" customHeight="1">
      <c r="A61" s="74"/>
      <c r="B61" s="87"/>
      <c r="C61" s="92"/>
      <c r="D61" s="92"/>
      <c r="E61" s="92"/>
      <c r="F61" s="92"/>
      <c r="G61" s="92"/>
      <c r="H61" s="92"/>
      <c r="I61" s="92"/>
      <c r="J61" s="92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74"/>
    </row>
    <row r="62" spans="1:25" ht="10.5" customHeight="1">
      <c r="A62" s="74"/>
      <c r="B62" s="87"/>
      <c r="C62" s="92"/>
      <c r="D62" s="92"/>
      <c r="E62" s="92"/>
      <c r="F62" s="92"/>
      <c r="G62" s="92"/>
      <c r="H62" s="92"/>
      <c r="I62" s="92"/>
      <c r="J62" s="92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74"/>
    </row>
    <row r="63" spans="1:25" ht="10.5" customHeight="1">
      <c r="A63" s="74"/>
      <c r="B63" s="87"/>
      <c r="C63" s="92"/>
      <c r="D63" s="92"/>
      <c r="E63" s="92"/>
      <c r="F63" s="92"/>
      <c r="G63" s="92"/>
      <c r="H63" s="92"/>
      <c r="I63" s="92"/>
      <c r="J63" s="92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74"/>
    </row>
    <row r="64" spans="1:25" ht="10.5" customHeight="1">
      <c r="A64" s="74"/>
      <c r="B64" s="74"/>
      <c r="C64" s="92"/>
      <c r="D64" s="92"/>
      <c r="E64" s="92"/>
      <c r="F64" s="92"/>
      <c r="G64" s="92"/>
      <c r="H64" s="92"/>
      <c r="I64" s="92"/>
      <c r="J64" s="92"/>
      <c r="K64" s="87"/>
      <c r="L64" s="87"/>
      <c r="M64" s="87"/>
      <c r="N64" s="87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</row>
    <row r="65" spans="1:25" ht="10.5" customHeight="1">
      <c r="A65" s="74"/>
      <c r="B65" s="74"/>
      <c r="C65" s="92"/>
      <c r="D65" s="92"/>
      <c r="E65" s="92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74"/>
      <c r="R65" s="74"/>
      <c r="S65" s="74"/>
      <c r="T65" s="74"/>
      <c r="U65" s="74"/>
      <c r="V65" s="74"/>
      <c r="W65" s="74"/>
      <c r="X65" s="74"/>
      <c r="Y65" s="74"/>
    </row>
    <row r="66" spans="1:25" ht="10.5" customHeight="1">
      <c r="A66" s="74"/>
      <c r="B66" s="74"/>
      <c r="C66" s="92"/>
      <c r="D66" s="92"/>
      <c r="E66" s="92"/>
      <c r="F66" s="496"/>
      <c r="G66" s="496"/>
      <c r="H66" s="496"/>
      <c r="I66" s="496"/>
      <c r="J66" s="496"/>
      <c r="K66" s="496"/>
      <c r="L66" s="496"/>
      <c r="M66" s="496"/>
      <c r="N66" s="496"/>
      <c r="O66" s="496"/>
      <c r="P66" s="496"/>
      <c r="Q66" s="74"/>
      <c r="R66" s="74"/>
      <c r="S66" s="74"/>
      <c r="T66" s="74"/>
      <c r="U66" s="74"/>
      <c r="V66" s="74"/>
      <c r="W66" s="74"/>
      <c r="X66" s="74"/>
      <c r="Y66" s="74"/>
    </row>
    <row r="67" spans="1:25" ht="10.5" customHeight="1">
      <c r="A67" s="74"/>
      <c r="B67" s="77"/>
      <c r="C67" s="92"/>
      <c r="D67" s="92"/>
      <c r="E67" s="92"/>
      <c r="F67" s="496"/>
      <c r="G67" s="496"/>
      <c r="H67" s="496"/>
      <c r="I67" s="496"/>
      <c r="J67" s="496"/>
      <c r="K67" s="496"/>
      <c r="L67" s="496"/>
      <c r="M67" s="496"/>
      <c r="N67" s="496"/>
      <c r="O67" s="496"/>
      <c r="P67" s="496"/>
      <c r="Q67" s="74"/>
      <c r="R67" s="74"/>
      <c r="S67" s="74"/>
      <c r="T67" s="74"/>
      <c r="U67" s="74"/>
      <c r="V67" s="74"/>
      <c r="W67" s="74"/>
      <c r="X67" s="74"/>
      <c r="Y67" s="74"/>
    </row>
    <row r="68" spans="1:25" ht="10.5" customHeight="1">
      <c r="A68" s="74"/>
      <c r="B68" s="77"/>
      <c r="C68" s="93"/>
      <c r="D68" s="93"/>
      <c r="E68" s="93"/>
      <c r="F68" s="497"/>
      <c r="G68" s="497"/>
      <c r="H68" s="497"/>
      <c r="I68" s="497"/>
      <c r="J68" s="497"/>
      <c r="K68" s="497"/>
      <c r="L68" s="497"/>
      <c r="M68" s="497"/>
      <c r="N68" s="497"/>
      <c r="O68" s="497"/>
      <c r="P68" s="497"/>
      <c r="Q68" s="87"/>
      <c r="R68" s="94"/>
      <c r="S68" s="94"/>
      <c r="T68" s="94"/>
      <c r="U68" s="94"/>
      <c r="V68" s="94"/>
      <c r="W68" s="94"/>
      <c r="X68" s="94"/>
      <c r="Y68" s="74"/>
    </row>
    <row r="69" spans="1:25" ht="14.25" customHeight="1">
      <c r="A69" s="74"/>
      <c r="B69" s="77"/>
      <c r="C69" s="87"/>
      <c r="D69" s="87"/>
      <c r="E69" s="87"/>
      <c r="F69" s="494" t="s">
        <v>121</v>
      </c>
      <c r="G69" s="494"/>
      <c r="H69" s="494"/>
      <c r="I69" s="494"/>
      <c r="J69" s="494"/>
      <c r="K69" s="494"/>
      <c r="L69" s="494"/>
      <c r="M69" s="494"/>
      <c r="N69" s="494"/>
      <c r="O69" s="494"/>
      <c r="P69" s="494"/>
      <c r="Q69" s="95"/>
      <c r="R69" s="495" t="s">
        <v>34</v>
      </c>
      <c r="S69" s="495"/>
      <c r="T69" s="495"/>
      <c r="U69" s="495"/>
      <c r="V69" s="495"/>
      <c r="W69" s="495"/>
      <c r="X69" s="495"/>
      <c r="Y69" s="74"/>
    </row>
    <row r="70" spans="1:25">
      <c r="A70" s="74"/>
      <c r="B70" s="77"/>
      <c r="C70" s="91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</row>
    <row r="71" spans="1:25">
      <c r="A71" s="74"/>
      <c r="B71" s="7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</row>
    <row r="72" spans="1:25">
      <c r="B72" s="4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25">
      <c r="B77" s="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84" spans="2:24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2:24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2:24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2:24"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2:24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2:24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2:24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2:24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2:24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2:24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2:24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2:24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2:24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2:24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2:24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2:24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2:24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2:24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2:24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2:24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2:24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2:24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2:24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</sheetData>
  <sheetProtection selectLockedCells="1"/>
  <mergeCells count="16">
    <mergeCell ref="J59:N59"/>
    <mergeCell ref="C10:E10"/>
    <mergeCell ref="D37:X37"/>
    <mergeCell ref="B14:X30"/>
    <mergeCell ref="F69:P69"/>
    <mergeCell ref="R69:X69"/>
    <mergeCell ref="F65:P68"/>
    <mergeCell ref="B35:C35"/>
    <mergeCell ref="B36:C36"/>
    <mergeCell ref="B37:C37"/>
    <mergeCell ref="B38:C38"/>
    <mergeCell ref="B57:C57"/>
    <mergeCell ref="D57:X57"/>
    <mergeCell ref="B58:C58"/>
    <mergeCell ref="D58:X58"/>
    <mergeCell ref="B59:C59"/>
  </mergeCells>
  <hyperlinks>
    <hyperlink ref="C10" location="'1  | Customer`s Personal Data'!C31" display="SUMMARY"/>
    <hyperlink ref="C10:E10" location="'1  | Customer`s Personal Data'!C31" display="SUMMARY"/>
  </hyperlinks>
  <pageMargins left="0.19685039370078741" right="0.19685039370078741" top="0.19685039370078741" bottom="0.39370078740157483" header="0.31496062992125984" footer="0.19685039370078741"/>
  <pageSetup paperSize="9" orientation="portrait" r:id="rId1"/>
  <headerFooter>
    <oddFooter>&amp;R&amp;"Verdana,Normalny"&amp;6Page 9 of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1  | Customer`s Personal Data</vt:lpstr>
      <vt:lpstr>2 | SAILPLANE configurator</vt:lpstr>
      <vt:lpstr>3 | Details | instruments</vt:lpstr>
      <vt:lpstr>4 &amp; 5 | Instruments Panel</vt:lpstr>
      <vt:lpstr>6 | Details - personalization</vt:lpstr>
      <vt:lpstr>7a | Details - personalization</vt:lpstr>
      <vt:lpstr>7b | Details - personalization </vt:lpstr>
      <vt:lpstr>8 | TRAILER configurator</vt:lpstr>
      <vt:lpstr>9 | Summary</vt:lpstr>
      <vt:lpstr>arkusz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Ćwik</dc:creator>
  <cp:keywords>Diana-2</cp:keywords>
  <cp:lastModifiedBy>Diana</cp:lastModifiedBy>
  <cp:lastPrinted>2020-02-28T07:50:01Z</cp:lastPrinted>
  <dcterms:created xsi:type="dcterms:W3CDTF">2018-02-28T07:09:27Z</dcterms:created>
  <dcterms:modified xsi:type="dcterms:W3CDTF">2021-03-08T08:31:09Z</dcterms:modified>
</cp:coreProperties>
</file>