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diana\Dokumenty do zamawiania szybowców\Pojedyńcze strony cenników\"/>
    </mc:Choice>
  </mc:AlternateContent>
  <xr:revisionPtr revIDLastSave="0" documentId="13_ncr:1_{A2353A50-1134-4422-89D1-1DDB5F0F0A5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2 | SAILPLANE configurator" sheetId="1" r:id="rId1"/>
  </sheets>
  <definedNames>
    <definedName name="_xlnm.Print_Area" localSheetId="0">'2 | SAILPLANE configurator'!$A$1:$W$89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1" i="1" l="1"/>
  <c r="L70" i="1"/>
  <c r="L69" i="1"/>
  <c r="K72" i="1" s="1"/>
</calcChain>
</file>

<file path=xl/sharedStrings.xml><?xml version="1.0" encoding="utf-8"?>
<sst xmlns="http://schemas.openxmlformats.org/spreadsheetml/2006/main" count="100" uniqueCount="58">
  <si>
    <t>2.  SAILPLANE "Diana-2 FES"</t>
  </si>
  <si>
    <t xml:space="preserve">MODEL &amp; EQUIPMENT CONFIGURATOR </t>
  </si>
  <si>
    <r>
      <t xml:space="preserve">STANDARD SAILPLANE CONFIGURATION | </t>
    </r>
    <r>
      <rPr>
        <b/>
        <sz val="10"/>
        <color theme="1"/>
        <rFont val="Verdana"/>
        <family val="2"/>
        <charset val="238"/>
      </rPr>
      <t>ON-BOARD INSTRUMENTS, EQUIPMENT</t>
    </r>
  </si>
  <si>
    <t>■</t>
  </si>
  <si>
    <t>airspeed indicator [57mm]</t>
  </si>
  <si>
    <t>small wing tip wheels</t>
  </si>
  <si>
    <t xml:space="preserve">altimeter indicator [57mm] </t>
  </si>
  <si>
    <t xml:space="preserve">ESA-System/Ilec Pitot tubes + mounting adaptors for tubes </t>
  </si>
  <si>
    <t>variometer [57 mm]</t>
  </si>
  <si>
    <t>sealing wing / aileron (inner) and rudder mylar and teflon tape</t>
  </si>
  <si>
    <t>thermometer</t>
  </si>
  <si>
    <t>customer paper: complete documentation for the client</t>
  </si>
  <si>
    <t>double water ballast system in the wings (non-retrofit able)</t>
  </si>
  <si>
    <t>tail small wheel: 100mm</t>
  </si>
  <si>
    <t>glider painting - acryl paint</t>
  </si>
  <si>
    <t>winglets</t>
  </si>
  <si>
    <t>VHS antenna</t>
  </si>
  <si>
    <t>towing hook TOST</t>
  </si>
  <si>
    <t>safety belts: 4 points (Gadringer-Gurte GmbH)</t>
  </si>
  <si>
    <t>Fronr Electric Sustainer System</t>
  </si>
  <si>
    <t>Headrest</t>
  </si>
  <si>
    <t xml:space="preserve">SAILPLANE </t>
  </si>
  <si>
    <t xml:space="preserve">   Select the model, by inserting:</t>
  </si>
  <si>
    <t>X</t>
  </si>
  <si>
    <t>AVIONIC SZD-56-3 "Diana-2 FES"</t>
  </si>
  <si>
    <t>OPTIONAL EQUIPMENT AND ACCESSORIES</t>
  </si>
  <si>
    <t xml:space="preserve">   Select, by inserting:</t>
  </si>
  <si>
    <t xml:space="preserve">Tinted blue canopy </t>
  </si>
  <si>
    <t>Seat carpet Diana Racing Team</t>
  </si>
  <si>
    <t>Backrest</t>
  </si>
  <si>
    <t>microphone</t>
  </si>
  <si>
    <t>Radio speaker: typically glider housing body, small 5W</t>
  </si>
  <si>
    <t>Radio speaker: stronger and more effective in noise</t>
  </si>
  <si>
    <t>Push-to-talk switch in control stick</t>
  </si>
  <si>
    <t>Canopy cover</t>
  </si>
  <si>
    <t>Bugwipers</t>
  </si>
  <si>
    <t>All weather covers for whole glider</t>
  </si>
  <si>
    <t>Tow bar for a car</t>
  </si>
  <si>
    <t>Tail dolly</t>
  </si>
  <si>
    <t>Wing-tip transport dolly left and right</t>
  </si>
  <si>
    <t>Wing support x2</t>
  </si>
  <si>
    <t>Anti-collision painting</t>
  </si>
  <si>
    <t>Competition number (painting)</t>
  </si>
  <si>
    <t xml:space="preserve">TRANSPORT </t>
  </si>
  <si>
    <t xml:space="preserve">  Select, by inserting:</t>
  </si>
  <si>
    <t>All costs are covered by the customer.</t>
  </si>
  <si>
    <t xml:space="preserve">on request </t>
  </si>
  <si>
    <t>Details to be determined individually with the customer. Cost include: 1) Costs of preparing for transport: container, packaging and protection trailer and glider in container). 2) Transport itself: wheel transport to the port, ship and maritime transport. 3) Customs and shipping charges (export-import charges).</t>
  </si>
  <si>
    <t>All prices are net prices and they do not contain VAT.</t>
  </si>
  <si>
    <t>SAILPLANE</t>
  </si>
  <si>
    <t>OPTIONAL EQUIPMENT and ACCESSORIES</t>
  </si>
  <si>
    <t>TRANSPORT</t>
  </si>
  <si>
    <t>TOTAL excluding VAT</t>
  </si>
  <si>
    <t>Customer Name:</t>
  </si>
  <si>
    <t>Date &amp; Signature:</t>
  </si>
  <si>
    <t>Comments:</t>
  </si>
  <si>
    <t>canopy+sliding window: white clear glazing</t>
  </si>
  <si>
    <r>
      <t>Blue canopy sliding window</t>
    </r>
    <r>
      <rPr>
        <sz val="8"/>
        <rFont val="Verdana"/>
        <family val="2"/>
        <charset val="238"/>
      </rPr>
      <t>+rails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</si>
</sst>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EUR]"/>
    <numFmt numFmtId="165" formatCode="#,##0\ [$EUR];\-#,##0\ [$EUR]"/>
    <numFmt numFmtId="166" formatCode="#,##0.00\ [$EUR];\-#,##0.00\ [$EUR]"/>
  </numFmts>
  <fonts count="25">
    <font>
      <sz val="11"/>
      <color theme="1"/>
      <name val="Czcionka tekstu podstawowego"/>
      <family val="2"/>
      <charset val="238"/>
    </font>
    <font>
      <sz val="10"/>
      <color theme="1"/>
      <name val="Verdana"/>
      <family val="2"/>
      <charset val="238"/>
    </font>
    <font>
      <sz val="18"/>
      <color rgb="FF00ACEE"/>
      <name val="BankGothic"/>
    </font>
    <font>
      <sz val="16"/>
      <color rgb="FF00ACEE"/>
      <name val="BankGothic"/>
    </font>
    <font>
      <sz val="12"/>
      <color rgb="FF00ACEE"/>
      <name val="BankGothic Md BT"/>
      <family val="2"/>
    </font>
    <font>
      <sz val="12"/>
      <color rgb="FF00ACEE"/>
      <name val="BankGothic"/>
    </font>
    <font>
      <sz val="14"/>
      <color rgb="FF00ACEE"/>
      <name val="BankGothic Md BT"/>
      <family val="2"/>
    </font>
    <font>
      <b/>
      <sz val="14"/>
      <color theme="1"/>
      <name val="Verdana"/>
      <family val="2"/>
      <charset val="238"/>
    </font>
    <font>
      <u/>
      <sz val="17.600000000000001"/>
      <color theme="10"/>
      <name val="Czcionka tekstu podstawowego"/>
      <family val="2"/>
      <charset val="238"/>
    </font>
    <font>
      <b/>
      <sz val="13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0"/>
      <name val="Verdana"/>
      <family val="2"/>
      <charset val="238"/>
    </font>
    <font>
      <strike/>
      <sz val="7"/>
      <color theme="1"/>
      <name val="Cambria"/>
      <family val="1"/>
      <charset val="238"/>
    </font>
    <font>
      <strike/>
      <sz val="8"/>
      <color theme="1"/>
      <name val="Cambria"/>
      <family val="1"/>
      <charset val="238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2"/>
      <color theme="1"/>
      <name val="Verdana"/>
      <family val="2"/>
      <charset val="238"/>
    </font>
    <font>
      <sz val="8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D6F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ACEE"/>
      </bottom>
      <diagonal/>
    </border>
    <border>
      <left/>
      <right/>
      <top style="thin">
        <color rgb="FF00ACEE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indexed="64"/>
      </bottom>
      <diagonal/>
    </border>
    <border>
      <left/>
      <right/>
      <top/>
      <bottom style="hair">
        <color rgb="FF00ACEE"/>
      </bottom>
      <diagonal/>
    </border>
    <border>
      <left style="thin">
        <color rgb="FF00ACEE"/>
      </left>
      <right/>
      <top style="thin">
        <color rgb="FF00ACEE"/>
      </top>
      <bottom/>
      <diagonal/>
    </border>
    <border>
      <left/>
      <right style="thin">
        <color rgb="FF00ACEE"/>
      </right>
      <top style="thin">
        <color rgb="FF00ACEE"/>
      </top>
      <bottom/>
      <diagonal/>
    </border>
    <border>
      <left style="thin">
        <color rgb="FF00ACEE"/>
      </left>
      <right/>
      <top/>
      <bottom/>
      <diagonal/>
    </border>
    <border>
      <left/>
      <right style="thin">
        <color rgb="FF00ACEE"/>
      </right>
      <top/>
      <bottom/>
      <diagonal/>
    </border>
    <border>
      <left style="thin">
        <color rgb="FF00ACEE"/>
      </left>
      <right/>
      <top/>
      <bottom style="thin">
        <color rgb="FF00ACEE"/>
      </bottom>
      <diagonal/>
    </border>
    <border>
      <left/>
      <right style="thin">
        <color rgb="FF00ACEE"/>
      </right>
      <top/>
      <bottom style="thin">
        <color rgb="FF00ACEE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" fillId="2" borderId="0" xfId="1" applyFill="1"/>
    <xf numFmtId="0" fontId="1" fillId="0" borderId="0" xfId="1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right"/>
    </xf>
    <xf numFmtId="0" fontId="4" fillId="2" borderId="0" xfId="1" applyFont="1" applyFill="1" applyAlignment="1">
      <alignment horizontal="right" vertical="top"/>
    </xf>
    <xf numFmtId="0" fontId="6" fillId="2" borderId="0" xfId="1" applyFont="1" applyFill="1" applyAlignment="1">
      <alignment horizontal="right"/>
    </xf>
    <xf numFmtId="0" fontId="7" fillId="2" borderId="0" xfId="1" applyFont="1" applyFill="1" applyAlignment="1">
      <alignment horizontal="right" vertical="center"/>
    </xf>
    <xf numFmtId="0" fontId="1" fillId="2" borderId="0" xfId="1" applyFill="1" applyAlignment="1">
      <alignment horizontal="center" vertical="center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left"/>
    </xf>
    <xf numFmtId="0" fontId="12" fillId="2" borderId="0" xfId="1" applyFont="1" applyFill="1"/>
    <xf numFmtId="0" fontId="13" fillId="3" borderId="0" xfId="1" applyFont="1" applyFill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0" xfId="1" applyFont="1" applyFill="1"/>
    <xf numFmtId="0" fontId="15" fillId="3" borderId="0" xfId="1" applyFont="1" applyFill="1" applyAlignment="1">
      <alignment horizontal="left" vertical="center"/>
    </xf>
    <xf numFmtId="0" fontId="1" fillId="3" borderId="0" xfId="1" applyFill="1"/>
    <xf numFmtId="0" fontId="14" fillId="2" borderId="0" xfId="1" applyFont="1" applyFill="1" applyAlignment="1">
      <alignment vertical="center"/>
    </xf>
    <xf numFmtId="0" fontId="13" fillId="2" borderId="0" xfId="1" applyFont="1" applyFill="1" applyAlignment="1">
      <alignment horizontal="center" vertical="center"/>
    </xf>
    <xf numFmtId="0" fontId="14" fillId="2" borderId="0" xfId="1" applyFont="1" applyFill="1"/>
    <xf numFmtId="0" fontId="15" fillId="2" borderId="0" xfId="1" applyFont="1" applyFill="1" applyAlignment="1">
      <alignment horizontal="left" vertical="center"/>
    </xf>
    <xf numFmtId="0" fontId="1" fillId="2" borderId="0" xfId="1" applyFill="1" applyAlignment="1">
      <alignment horizontal="center"/>
    </xf>
    <xf numFmtId="0" fontId="11" fillId="2" borderId="3" xfId="1" applyFont="1" applyFill="1" applyBorder="1"/>
    <xf numFmtId="0" fontId="1" fillId="2" borderId="3" xfId="1" applyFill="1" applyBorder="1"/>
    <xf numFmtId="0" fontId="14" fillId="2" borderId="3" xfId="1" applyFont="1" applyFill="1" applyBorder="1" applyAlignment="1">
      <alignment horizontal="left"/>
    </xf>
    <xf numFmtId="0" fontId="14" fillId="2" borderId="3" xfId="1" applyFont="1" applyFill="1" applyBorder="1" applyAlignment="1">
      <alignment horizontal="right"/>
    </xf>
    <xf numFmtId="0" fontId="16" fillId="2" borderId="3" xfId="1" applyFont="1" applyFill="1" applyBorder="1" applyAlignment="1">
      <alignment horizontal="right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/>
    </xf>
    <xf numFmtId="0" fontId="17" fillId="3" borderId="0" xfId="1" applyFont="1" applyFill="1" applyAlignment="1">
      <alignment vertical="center"/>
    </xf>
    <xf numFmtId="0" fontId="10" fillId="2" borderId="0" xfId="1" applyFont="1" applyFill="1" applyAlignment="1">
      <alignment horizontal="center"/>
    </xf>
    <xf numFmtId="0" fontId="18" fillId="3" borderId="5" xfId="1" applyFont="1" applyFill="1" applyBorder="1" applyAlignment="1" applyProtection="1">
      <alignment horizontal="center" vertical="center"/>
      <protection locked="0"/>
    </xf>
    <xf numFmtId="0" fontId="19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0" fontId="18" fillId="2" borderId="5" xfId="1" applyFont="1" applyFill="1" applyBorder="1" applyAlignment="1" applyProtection="1">
      <alignment horizontal="center" vertical="center"/>
      <protection locked="0"/>
    </xf>
    <xf numFmtId="0" fontId="18" fillId="3" borderId="4" xfId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164" fontId="17" fillId="2" borderId="0" xfId="1" applyNumberFormat="1" applyFont="1" applyFill="1" applyAlignment="1">
      <alignment vertical="center"/>
    </xf>
    <xf numFmtId="164" fontId="21" fillId="2" borderId="0" xfId="1" applyNumberFormat="1" applyFont="1" applyFill="1" applyAlignment="1">
      <alignment vertical="center"/>
    </xf>
    <xf numFmtId="0" fontId="18" fillId="2" borderId="0" xfId="1" applyFont="1" applyFill="1" applyAlignment="1">
      <alignment horizontal="center" vertical="center"/>
    </xf>
    <xf numFmtId="0" fontId="1" fillId="0" borderId="3" xfId="1" applyBorder="1"/>
    <xf numFmtId="0" fontId="10" fillId="0" borderId="4" xfId="1" applyFont="1" applyBorder="1" applyAlignment="1">
      <alignment horizontal="center"/>
    </xf>
    <xf numFmtId="0" fontId="15" fillId="3" borderId="0" xfId="1" applyFont="1" applyFill="1"/>
    <xf numFmtId="0" fontId="1" fillId="2" borderId="0" xfId="1" applyFill="1" applyAlignment="1">
      <alignment vertical="center"/>
    </xf>
    <xf numFmtId="0" fontId="10" fillId="3" borderId="5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/>
    <xf numFmtId="0" fontId="10" fillId="2" borderId="5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14" fillId="3" borderId="0" xfId="1" applyFont="1" applyFill="1" applyAlignment="1">
      <alignment horizontal="left"/>
    </xf>
    <xf numFmtId="164" fontId="16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 applyProtection="1">
      <alignment horizontal="center" vertical="center"/>
      <protection locked="0"/>
    </xf>
    <xf numFmtId="0" fontId="10" fillId="3" borderId="6" xfId="1" applyFont="1" applyFill="1" applyBorder="1" applyAlignment="1" applyProtection="1">
      <alignment horizontal="center" vertical="center"/>
      <protection locked="0"/>
    </xf>
    <xf numFmtId="0" fontId="10" fillId="3" borderId="4" xfId="1" applyFont="1" applyFill="1" applyBorder="1" applyAlignment="1" applyProtection="1">
      <alignment horizontal="center" vertical="center"/>
      <protection locked="0"/>
    </xf>
    <xf numFmtId="165" fontId="22" fillId="2" borderId="0" xfId="1" applyNumberFormat="1" applyFont="1" applyFill="1" applyAlignment="1">
      <alignment horizontal="right"/>
    </xf>
    <xf numFmtId="0" fontId="10" fillId="2" borderId="7" xfId="1" applyFont="1" applyFill="1" applyBorder="1" applyAlignment="1" applyProtection="1">
      <alignment horizontal="center" vertical="center"/>
      <protection locked="0"/>
    </xf>
    <xf numFmtId="0" fontId="16" fillId="2" borderId="8" xfId="1" applyFont="1" applyFill="1" applyBorder="1" applyAlignment="1">
      <alignment horizontal="right"/>
    </xf>
    <xf numFmtId="0" fontId="14" fillId="3" borderId="0" xfId="1" applyFont="1" applyFill="1" applyAlignment="1">
      <alignment horizontal="left" vertical="center"/>
    </xf>
    <xf numFmtId="0" fontId="21" fillId="3" borderId="0" xfId="1" applyFont="1" applyFill="1" applyAlignment="1">
      <alignment horizontal="left"/>
    </xf>
    <xf numFmtId="0" fontId="14" fillId="2" borderId="0" xfId="1" applyFont="1" applyFill="1" applyAlignment="1">
      <alignment horizontal="left" vertical="top" wrapText="1"/>
    </xf>
    <xf numFmtId="0" fontId="15" fillId="2" borderId="3" xfId="1" applyFont="1" applyFill="1" applyBorder="1"/>
    <xf numFmtId="0" fontId="22" fillId="2" borderId="0" xfId="1" applyFont="1" applyFill="1"/>
    <xf numFmtId="0" fontId="10" fillId="2" borderId="0" xfId="1" applyFont="1" applyFill="1"/>
    <xf numFmtId="0" fontId="17" fillId="2" borderId="0" xfId="1" applyFont="1" applyFill="1" applyAlignment="1">
      <alignment horizontal="right"/>
    </xf>
    <xf numFmtId="165" fontId="16" fillId="2" borderId="0" xfId="1" applyNumberFormat="1" applyFont="1" applyFill="1" applyAlignment="1">
      <alignment horizontal="right"/>
    </xf>
    <xf numFmtId="0" fontId="17" fillId="2" borderId="0" xfId="1" applyFont="1" applyFill="1" applyAlignment="1">
      <alignment horizontal="left"/>
    </xf>
    <xf numFmtId="0" fontId="10" fillId="3" borderId="0" xfId="1" applyFont="1" applyFill="1" applyAlignment="1">
      <alignment horizontal="left"/>
    </xf>
    <xf numFmtId="0" fontId="1" fillId="2" borderId="0" xfId="1" applyFill="1" applyAlignment="1">
      <alignment vertical="center" wrapText="1"/>
    </xf>
    <xf numFmtId="0" fontId="10" fillId="2" borderId="9" xfId="1" applyFont="1" applyFill="1" applyBorder="1"/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vertical="center"/>
    </xf>
    <xf numFmtId="0" fontId="1" fillId="2" borderId="0" xfId="1" applyFill="1" applyAlignment="1" applyProtection="1">
      <alignment vertical="top"/>
      <protection locked="0"/>
    </xf>
    <xf numFmtId="0" fontId="14" fillId="2" borderId="0" xfId="1" applyFont="1" applyFill="1" applyAlignment="1" applyProtection="1">
      <alignment vertical="top" wrapText="1"/>
      <protection locked="0"/>
    </xf>
    <xf numFmtId="0" fontId="1" fillId="0" borderId="0" xfId="1" applyAlignment="1" applyProtection="1">
      <alignment vertical="top"/>
      <protection locked="0"/>
    </xf>
    <xf numFmtId="0" fontId="14" fillId="0" borderId="0" xfId="1" applyFont="1" applyAlignment="1" applyProtection="1">
      <alignment vertical="top" wrapText="1"/>
      <protection locked="0"/>
    </xf>
    <xf numFmtId="0" fontId="15" fillId="2" borderId="0" xfId="1" applyFont="1" applyFill="1" applyAlignment="1">
      <alignment vertical="center"/>
    </xf>
    <xf numFmtId="164" fontId="17" fillId="3" borderId="0" xfId="1" applyNumberFormat="1" applyFont="1" applyFill="1" applyAlignment="1">
      <alignment vertical="center"/>
    </xf>
    <xf numFmtId="0" fontId="9" fillId="2" borderId="1" xfId="2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>
      <alignment horizontal="center"/>
    </xf>
    <xf numFmtId="0" fontId="1" fillId="0" borderId="0" xfId="1" applyAlignment="1">
      <alignment horizontal="center"/>
    </xf>
    <xf numFmtId="164" fontId="17" fillId="2" borderId="0" xfId="1" applyNumberFormat="1" applyFont="1" applyFill="1" applyAlignment="1">
      <alignment vertical="center"/>
    </xf>
    <xf numFmtId="165" fontId="22" fillId="2" borderId="0" xfId="1" applyNumberFormat="1" applyFont="1" applyFill="1" applyAlignment="1">
      <alignment horizontal="right"/>
    </xf>
    <xf numFmtId="165" fontId="22" fillId="3" borderId="0" xfId="1" applyNumberFormat="1" applyFont="1" applyFill="1" applyAlignment="1">
      <alignment horizontal="right"/>
    </xf>
    <xf numFmtId="0" fontId="15" fillId="3" borderId="0" xfId="1" applyFont="1" applyFill="1" applyAlignment="1">
      <alignment horizontal="left" wrapText="1"/>
    </xf>
    <xf numFmtId="165" fontId="22" fillId="3" borderId="0" xfId="1" applyNumberFormat="1" applyFont="1" applyFill="1" applyAlignment="1">
      <alignment horizontal="right" vertical="center"/>
    </xf>
    <xf numFmtId="164" fontId="22" fillId="3" borderId="0" xfId="1" applyNumberFormat="1" applyFont="1" applyFill="1" applyAlignment="1">
      <alignment horizontal="right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/>
    </xf>
    <xf numFmtId="0" fontId="14" fillId="2" borderId="10" xfId="1" applyFont="1" applyFill="1" applyBorder="1" applyAlignment="1" applyProtection="1">
      <alignment horizontal="left" vertical="top" wrapText="1" indent="1"/>
      <protection locked="0"/>
    </xf>
    <xf numFmtId="0" fontId="14" fillId="2" borderId="2" xfId="1" applyFont="1" applyFill="1" applyBorder="1" applyAlignment="1" applyProtection="1">
      <alignment horizontal="left" vertical="top" wrapText="1" indent="1"/>
      <protection locked="0"/>
    </xf>
    <xf numFmtId="0" fontId="14" fillId="2" borderId="11" xfId="1" applyFont="1" applyFill="1" applyBorder="1" applyAlignment="1" applyProtection="1">
      <alignment horizontal="left" vertical="top" wrapText="1" indent="1"/>
      <protection locked="0"/>
    </xf>
    <xf numFmtId="0" fontId="14" fillId="2" borderId="12" xfId="1" applyFont="1" applyFill="1" applyBorder="1" applyAlignment="1" applyProtection="1">
      <alignment horizontal="left" vertical="top" wrapText="1" indent="1"/>
      <protection locked="0"/>
    </xf>
    <xf numFmtId="0" fontId="14" fillId="2" borderId="0" xfId="1" applyFont="1" applyFill="1" applyAlignment="1" applyProtection="1">
      <alignment horizontal="left" vertical="top" wrapText="1" indent="1"/>
      <protection locked="0"/>
    </xf>
    <xf numFmtId="0" fontId="14" fillId="2" borderId="13" xfId="1" applyFont="1" applyFill="1" applyBorder="1" applyAlignment="1" applyProtection="1">
      <alignment horizontal="left" vertical="top" wrapText="1" indent="1"/>
      <protection locked="0"/>
    </xf>
    <xf numFmtId="0" fontId="14" fillId="2" borderId="14" xfId="1" applyFont="1" applyFill="1" applyBorder="1" applyAlignment="1" applyProtection="1">
      <alignment horizontal="left" vertical="top" wrapText="1" indent="1"/>
      <protection locked="0"/>
    </xf>
    <xf numFmtId="0" fontId="14" fillId="2" borderId="1" xfId="1" applyFont="1" applyFill="1" applyBorder="1" applyAlignment="1" applyProtection="1">
      <alignment horizontal="left" vertical="top" wrapText="1" indent="1"/>
      <protection locked="0"/>
    </xf>
    <xf numFmtId="0" fontId="14" fillId="2" borderId="15" xfId="1" applyFont="1" applyFill="1" applyBorder="1" applyAlignment="1" applyProtection="1">
      <alignment horizontal="left" vertical="top" wrapText="1" indent="1"/>
      <protection locked="0"/>
    </xf>
    <xf numFmtId="164" fontId="17" fillId="3" borderId="0" xfId="1" applyNumberFormat="1" applyFont="1" applyFill="1" applyAlignment="1">
      <alignment horizontal="right"/>
    </xf>
    <xf numFmtId="0" fontId="14" fillId="2" borderId="0" xfId="1" applyFont="1" applyFill="1" applyAlignment="1">
      <alignment horizontal="left" vertical="top" wrapText="1"/>
    </xf>
    <xf numFmtId="165" fontId="17" fillId="2" borderId="0" xfId="1" applyNumberFormat="1" applyFont="1" applyFill="1" applyAlignment="1">
      <alignment horizontal="right"/>
    </xf>
    <xf numFmtId="166" fontId="10" fillId="3" borderId="0" xfId="1" applyNumberFormat="1" applyFont="1" applyFill="1" applyAlignment="1">
      <alignment horizontal="right"/>
    </xf>
    <xf numFmtId="0" fontId="23" fillId="2" borderId="0" xfId="1" applyFont="1" applyFill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 wrapText="1"/>
      <protection locked="0"/>
    </xf>
    <xf numFmtId="0" fontId="1" fillId="2" borderId="9" xfId="1" applyFill="1" applyBorder="1" applyAlignment="1" applyProtection="1">
      <alignment horizontal="center" vertical="center" wrapText="1"/>
      <protection locked="0"/>
    </xf>
  </cellXfs>
  <cellStyles count="3">
    <cellStyle name="Hiperłącze" xfId="2" builtinId="8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285749</xdr:colOff>
      <xdr:row>5</xdr:row>
      <xdr:rowOff>123775</xdr:rowOff>
    </xdr:to>
    <xdr:pic>
      <xdr:nvPicPr>
        <xdr:cNvPr id="2" name="Obraz 1" descr="Nagłówek 3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020299" cy="1142950"/>
        </a:xfrm>
        <a:prstGeom prst="rect">
          <a:avLst/>
        </a:prstGeom>
      </xdr:spPr>
    </xdr:pic>
    <xdr:clientData/>
  </xdr:twoCellAnchor>
  <xdr:twoCellAnchor editAs="oneCell">
    <xdr:from>
      <xdr:col>13</xdr:col>
      <xdr:colOff>67917</xdr:colOff>
      <xdr:row>2</xdr:row>
      <xdr:rowOff>293188</xdr:rowOff>
    </xdr:from>
    <xdr:to>
      <xdr:col>16</xdr:col>
      <xdr:colOff>192177</xdr:colOff>
      <xdr:row>4</xdr:row>
      <xdr:rowOff>12697</xdr:rowOff>
    </xdr:to>
    <xdr:pic>
      <xdr:nvPicPr>
        <xdr:cNvPr id="3" name="Obraz 2" descr="Diana 2 [bez motto, czarne]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7742" y="636088"/>
          <a:ext cx="981510" cy="233859"/>
        </a:xfrm>
        <a:prstGeom prst="rect">
          <a:avLst/>
        </a:prstGeom>
      </xdr:spPr>
    </xdr:pic>
    <xdr:clientData/>
  </xdr:twoCellAnchor>
  <xdr:twoCellAnchor editAs="oneCell">
    <xdr:from>
      <xdr:col>17</xdr:col>
      <xdr:colOff>63362</xdr:colOff>
      <xdr:row>1</xdr:row>
      <xdr:rowOff>104390</xdr:rowOff>
    </xdr:from>
    <xdr:to>
      <xdr:col>22</xdr:col>
      <xdr:colOff>296692</xdr:colOff>
      <xdr:row>4</xdr:row>
      <xdr:rowOff>5945</xdr:rowOff>
    </xdr:to>
    <xdr:pic>
      <xdr:nvPicPr>
        <xdr:cNvPr id="4" name="Obraz 3" descr="Diana 2 [rzut z boku]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16687" y="275840"/>
          <a:ext cx="2414555" cy="587355"/>
        </a:xfrm>
        <a:prstGeom prst="rect">
          <a:avLst/>
        </a:prstGeom>
      </xdr:spPr>
    </xdr:pic>
    <xdr:clientData/>
  </xdr:twoCellAnchor>
  <xdr:twoCellAnchor editAs="oneCell">
    <xdr:from>
      <xdr:col>18</xdr:col>
      <xdr:colOff>333375</xdr:colOff>
      <xdr:row>5</xdr:row>
      <xdr:rowOff>133350</xdr:rowOff>
    </xdr:from>
    <xdr:to>
      <xdr:col>22</xdr:col>
      <xdr:colOff>252217</xdr:colOff>
      <xdr:row>7</xdr:row>
      <xdr:rowOff>36549</xdr:rowOff>
    </xdr:to>
    <xdr:pic>
      <xdr:nvPicPr>
        <xdr:cNvPr id="5" name="Obraz 4" descr="Avionic - logo napis avionic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43900" y="1152525"/>
          <a:ext cx="1642867" cy="227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ACEE"/>
  </sheetPr>
  <dimension ref="A1:W89"/>
  <sheetViews>
    <sheetView tabSelected="1" showWhiteSpace="0" view="pageLayout" zoomScale="80" zoomScaleNormal="80" zoomScaleSheetLayoutView="90" zoomScalePageLayoutView="80" workbookViewId="0">
      <selection activeCell="D20" sqref="D20"/>
    </sheetView>
  </sheetViews>
  <sheetFormatPr defaultColWidth="9" defaultRowHeight="12.6"/>
  <cols>
    <col min="1" max="3" width="4.09765625" style="2" customWidth="1"/>
    <col min="4" max="9" width="6.09765625" style="2" customWidth="1"/>
    <col min="10" max="10" width="8" style="2" customWidth="1"/>
    <col min="11" max="11" width="9.59765625" style="2" customWidth="1"/>
    <col min="12" max="12" width="4.8984375" style="2" customWidth="1"/>
    <col min="13" max="13" width="8" style="2" customWidth="1"/>
    <col min="14" max="14" width="1.59765625" style="2" customWidth="1"/>
    <col min="15" max="15" width="3.5" style="2" customWidth="1"/>
    <col min="16" max="16" width="5.8984375" style="2" customWidth="1"/>
    <col min="17" max="17" width="6.09765625" style="2" customWidth="1"/>
    <col min="18" max="19" width="5.8984375" style="2" customWidth="1"/>
    <col min="20" max="20" width="7.3984375" style="2" customWidth="1"/>
    <col min="21" max="21" width="4.59765625" style="2" customWidth="1"/>
    <col min="22" max="23" width="4.09765625" style="2" customWidth="1"/>
    <col min="24" max="25" width="3.59765625" style="2" customWidth="1"/>
    <col min="26" max="26" width="9.09765625" style="2" bestFit="1" customWidth="1"/>
    <col min="27" max="16384" width="9" style="2"/>
  </cols>
  <sheetData>
    <row r="1" spans="1:23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7" customHeight="1">
      <c r="A3" s="1"/>
      <c r="B3" s="1"/>
      <c r="C3" s="1"/>
      <c r="D3" s="1"/>
      <c r="E3" s="3"/>
      <c r="F3" s="4"/>
      <c r="G3" s="4"/>
      <c r="H3" s="1"/>
      <c r="I3" s="1"/>
      <c r="J3" s="1"/>
      <c r="K3" s="1"/>
      <c r="L3" s="5"/>
      <c r="M3" s="6"/>
      <c r="N3" s="6"/>
      <c r="O3" s="6"/>
      <c r="P3" s="6"/>
      <c r="Q3" s="6"/>
      <c r="R3" s="6"/>
      <c r="S3" s="6"/>
      <c r="T3" s="6"/>
      <c r="U3" s="6"/>
      <c r="V3" s="1"/>
      <c r="W3" s="1"/>
    </row>
    <row r="4" spans="1:23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7"/>
      <c r="P4" s="7"/>
      <c r="Q4" s="7"/>
      <c r="R4" s="7"/>
      <c r="S4" s="7"/>
      <c r="T4" s="7"/>
      <c r="U4" s="7"/>
      <c r="V4" s="1"/>
      <c r="W4" s="1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1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8"/>
      <c r="W9" s="1"/>
    </row>
    <row r="10" spans="1:23" ht="19.5" customHeight="1">
      <c r="A10" s="1"/>
      <c r="B10" s="1"/>
      <c r="C10" s="1"/>
      <c r="D10" s="1"/>
      <c r="E10" s="1"/>
      <c r="F10" s="1"/>
      <c r="G10" s="9"/>
      <c r="H10" s="80" t="s">
        <v>0</v>
      </c>
      <c r="I10" s="80"/>
      <c r="J10" s="80"/>
      <c r="K10" s="80"/>
      <c r="L10" s="80"/>
      <c r="M10" s="80"/>
      <c r="N10" s="80"/>
      <c r="O10" s="80"/>
      <c r="P10" s="80"/>
      <c r="Q10" s="1"/>
      <c r="R10" s="1"/>
      <c r="S10" s="1"/>
      <c r="T10" s="1"/>
      <c r="U10" s="1"/>
      <c r="V10" s="1"/>
      <c r="W10" s="1"/>
    </row>
    <row r="11" spans="1:23" ht="15" customHeight="1">
      <c r="A11" s="1"/>
      <c r="B11" s="1"/>
      <c r="C11" s="1"/>
      <c r="D11" s="1"/>
      <c r="E11" s="1"/>
      <c r="F11" s="1"/>
      <c r="G11" s="1"/>
      <c r="H11" s="81" t="s">
        <v>1</v>
      </c>
      <c r="I11" s="81"/>
      <c r="J11" s="81"/>
      <c r="K11" s="81"/>
      <c r="L11" s="81"/>
      <c r="M11" s="81"/>
      <c r="N11" s="81"/>
      <c r="O11" s="81"/>
      <c r="P11" s="81"/>
      <c r="Q11" s="1"/>
      <c r="R11" s="1"/>
      <c r="S11" s="1"/>
      <c r="T11" s="1"/>
      <c r="U11" s="1"/>
      <c r="V11" s="1"/>
      <c r="W11" s="1"/>
    </row>
    <row r="12" spans="1:23" ht="15" customHeight="1">
      <c r="A12" s="1"/>
      <c r="B12" s="1"/>
      <c r="C12" s="10"/>
      <c r="D12" s="10"/>
      <c r="E12" s="10"/>
      <c r="F12" s="10"/>
      <c r="G12" s="10"/>
      <c r="H12" s="10"/>
      <c r="I12" s="10"/>
      <c r="J12" s="10"/>
      <c r="K12" s="1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>
      <c r="A14" s="1"/>
      <c r="B14" s="1"/>
      <c r="C14" s="12" t="s">
        <v>2</v>
      </c>
      <c r="D14" s="13"/>
      <c r="E14" s="13"/>
      <c r="F14" s="13"/>
      <c r="G14" s="13"/>
      <c r="H14" s="13"/>
      <c r="I14" s="13"/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1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3.5" customHeight="1">
      <c r="A16" s="1"/>
      <c r="B16" s="1"/>
      <c r="C16" s="14" t="s">
        <v>3</v>
      </c>
      <c r="D16" s="15" t="s">
        <v>4</v>
      </c>
      <c r="E16" s="16"/>
      <c r="F16" s="16"/>
      <c r="G16" s="16"/>
      <c r="H16" s="16"/>
      <c r="I16" s="16"/>
      <c r="J16" s="16"/>
      <c r="K16" s="1"/>
      <c r="L16" s="14" t="s">
        <v>3</v>
      </c>
      <c r="M16" s="17" t="s">
        <v>5</v>
      </c>
      <c r="N16" s="18"/>
      <c r="O16" s="18"/>
      <c r="P16" s="18"/>
      <c r="Q16" s="18"/>
      <c r="R16" s="18"/>
      <c r="S16" s="18"/>
      <c r="T16" s="14"/>
      <c r="U16" s="19"/>
      <c r="V16" s="1"/>
      <c r="W16" s="1"/>
    </row>
    <row r="17" spans="1:23" ht="13.5" customHeight="1">
      <c r="A17" s="1"/>
      <c r="B17" s="1"/>
      <c r="C17" s="20" t="s">
        <v>3</v>
      </c>
      <c r="D17" s="19" t="s">
        <v>6</v>
      </c>
      <c r="E17" s="21"/>
      <c r="F17" s="21"/>
      <c r="G17" s="21"/>
      <c r="H17" s="21"/>
      <c r="I17" s="21"/>
      <c r="J17" s="21"/>
      <c r="K17" s="1"/>
      <c r="L17" s="20" t="s">
        <v>3</v>
      </c>
      <c r="M17" s="22" t="s">
        <v>7</v>
      </c>
      <c r="N17" s="1"/>
      <c r="O17" s="1"/>
      <c r="P17" s="1"/>
      <c r="Q17" s="1"/>
      <c r="R17" s="1"/>
      <c r="S17" s="1"/>
      <c r="T17" s="20"/>
      <c r="U17" s="19"/>
      <c r="V17" s="1"/>
      <c r="W17" s="1"/>
    </row>
    <row r="18" spans="1:23" ht="13.5" customHeight="1">
      <c r="A18" s="1"/>
      <c r="B18" s="1"/>
      <c r="C18" s="14" t="s">
        <v>3</v>
      </c>
      <c r="D18" s="15" t="s">
        <v>8</v>
      </c>
      <c r="E18" s="16"/>
      <c r="F18" s="16"/>
      <c r="G18" s="16"/>
      <c r="H18" s="16"/>
      <c r="I18" s="16"/>
      <c r="J18" s="16"/>
      <c r="K18" s="1"/>
      <c r="L18" s="14" t="s">
        <v>3</v>
      </c>
      <c r="M18" s="17" t="s">
        <v>9</v>
      </c>
      <c r="N18" s="18"/>
      <c r="O18" s="18"/>
      <c r="P18" s="18"/>
      <c r="Q18" s="18"/>
      <c r="R18" s="18"/>
      <c r="S18" s="18"/>
      <c r="T18" s="14"/>
      <c r="U18" s="19"/>
      <c r="V18" s="1"/>
      <c r="W18" s="1"/>
    </row>
    <row r="19" spans="1:23" ht="13.5" customHeight="1">
      <c r="A19" s="1"/>
      <c r="B19" s="1"/>
      <c r="C19" s="20" t="s">
        <v>3</v>
      </c>
      <c r="D19" s="19" t="s">
        <v>10</v>
      </c>
      <c r="E19" s="21"/>
      <c r="F19" s="21"/>
      <c r="G19" s="21"/>
      <c r="H19" s="21"/>
      <c r="I19" s="21"/>
      <c r="J19" s="21"/>
      <c r="K19" s="1"/>
      <c r="L19" s="20" t="s">
        <v>3</v>
      </c>
      <c r="M19" s="22" t="s">
        <v>11</v>
      </c>
      <c r="N19" s="1"/>
      <c r="O19" s="1"/>
      <c r="P19" s="1"/>
      <c r="Q19" s="1"/>
      <c r="R19" s="1"/>
      <c r="S19" s="1"/>
      <c r="T19" s="20"/>
      <c r="U19" s="19"/>
      <c r="V19" s="1"/>
      <c r="W19" s="1"/>
    </row>
    <row r="20" spans="1:23" ht="13.5" customHeight="1">
      <c r="A20" s="1"/>
      <c r="B20" s="1"/>
      <c r="C20" s="14" t="s">
        <v>3</v>
      </c>
      <c r="D20" s="15" t="s">
        <v>56</v>
      </c>
      <c r="E20" s="16"/>
      <c r="F20" s="16"/>
      <c r="G20" s="16"/>
      <c r="H20" s="16"/>
      <c r="I20" s="16"/>
      <c r="J20" s="16"/>
      <c r="K20" s="1"/>
      <c r="L20" s="14" t="s">
        <v>3</v>
      </c>
      <c r="M20" s="17" t="s">
        <v>12</v>
      </c>
      <c r="N20" s="18"/>
      <c r="O20" s="18"/>
      <c r="P20" s="18"/>
      <c r="Q20" s="18"/>
      <c r="R20" s="18"/>
      <c r="S20" s="18"/>
      <c r="T20" s="14"/>
      <c r="U20" s="19"/>
      <c r="V20" s="1"/>
      <c r="W20" s="1"/>
    </row>
    <row r="21" spans="1:23" ht="13.5" customHeight="1">
      <c r="A21" s="1"/>
      <c r="B21" s="1"/>
      <c r="C21" s="20" t="s">
        <v>3</v>
      </c>
      <c r="D21" s="22" t="s">
        <v>13</v>
      </c>
      <c r="E21" s="21"/>
      <c r="F21" s="21"/>
      <c r="G21" s="21"/>
      <c r="H21" s="21"/>
      <c r="I21" s="21"/>
      <c r="J21" s="21"/>
      <c r="K21" s="1"/>
      <c r="L21" s="20" t="s">
        <v>3</v>
      </c>
      <c r="M21" s="22" t="s">
        <v>14</v>
      </c>
      <c r="N21" s="1"/>
      <c r="O21" s="1"/>
      <c r="P21" s="1"/>
      <c r="Q21" s="1"/>
      <c r="R21" s="1"/>
      <c r="S21" s="1"/>
      <c r="T21" s="20"/>
      <c r="U21" s="19"/>
      <c r="V21" s="1"/>
      <c r="W21" s="1"/>
    </row>
    <row r="22" spans="1:23" ht="13.5" customHeight="1">
      <c r="A22" s="1"/>
      <c r="B22" s="1"/>
      <c r="C22" s="14" t="s">
        <v>3</v>
      </c>
      <c r="D22" s="17" t="s">
        <v>15</v>
      </c>
      <c r="E22" s="16"/>
      <c r="F22" s="16"/>
      <c r="G22" s="16"/>
      <c r="H22" s="16"/>
      <c r="I22" s="16"/>
      <c r="J22" s="16"/>
      <c r="K22" s="1"/>
      <c r="L22" s="14" t="s">
        <v>3</v>
      </c>
      <c r="M22" s="17" t="s">
        <v>16</v>
      </c>
      <c r="N22" s="18"/>
      <c r="O22" s="18"/>
      <c r="P22" s="18"/>
      <c r="Q22" s="18"/>
      <c r="R22" s="18"/>
      <c r="S22" s="18"/>
      <c r="T22" s="14"/>
      <c r="U22" s="19"/>
      <c r="V22" s="1"/>
      <c r="W22" s="1"/>
    </row>
    <row r="23" spans="1:23" ht="13.5" customHeight="1">
      <c r="A23" s="1"/>
      <c r="B23" s="1"/>
      <c r="C23" s="20" t="s">
        <v>3</v>
      </c>
      <c r="D23" s="22" t="s">
        <v>17</v>
      </c>
      <c r="E23" s="21"/>
      <c r="F23" s="21"/>
      <c r="G23" s="21"/>
      <c r="H23" s="21"/>
      <c r="I23" s="21"/>
      <c r="J23" s="21"/>
      <c r="K23" s="1"/>
      <c r="L23" s="20" t="s">
        <v>3</v>
      </c>
      <c r="M23" s="19" t="s">
        <v>18</v>
      </c>
      <c r="N23" s="1"/>
      <c r="O23" s="1"/>
      <c r="P23" s="1"/>
      <c r="Q23" s="1"/>
      <c r="R23" s="1"/>
      <c r="S23" s="1"/>
      <c r="T23" s="20"/>
      <c r="U23" s="19"/>
      <c r="V23" s="1"/>
      <c r="W23" s="1"/>
    </row>
    <row r="24" spans="1:23" ht="15" customHeight="1">
      <c r="A24" s="1"/>
      <c r="B24" s="1"/>
      <c r="C24" s="14" t="s">
        <v>3</v>
      </c>
      <c r="D24" s="17" t="s">
        <v>19</v>
      </c>
      <c r="E24" s="16"/>
      <c r="F24" s="16"/>
      <c r="G24" s="16"/>
      <c r="H24" s="16"/>
      <c r="I24" s="16"/>
      <c r="J24" s="16"/>
      <c r="K24" s="1"/>
      <c r="L24" s="14" t="s">
        <v>3</v>
      </c>
      <c r="M24" s="17" t="s">
        <v>20</v>
      </c>
      <c r="N24" s="16"/>
      <c r="O24" s="16"/>
      <c r="P24" s="16"/>
      <c r="Q24" s="16"/>
      <c r="R24" s="16"/>
      <c r="S24" s="16"/>
      <c r="T24" s="14"/>
      <c r="U24" s="1"/>
      <c r="V24" s="1"/>
      <c r="W24" s="1"/>
    </row>
    <row r="25" spans="1:23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3"/>
      <c r="S25" s="23"/>
      <c r="T25" s="23"/>
      <c r="U25" s="23"/>
      <c r="V25" s="1"/>
      <c r="W25" s="1"/>
    </row>
    <row r="26" spans="1:23" ht="15" customHeight="1">
      <c r="A26" s="1"/>
      <c r="B26" s="1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19"/>
      <c r="V26" s="1"/>
      <c r="W26" s="1"/>
    </row>
    <row r="27" spans="1:23" ht="15" customHeight="1">
      <c r="A27" s="1"/>
      <c r="B27" s="1"/>
      <c r="C27" s="24" t="s">
        <v>21</v>
      </c>
      <c r="D27" s="25"/>
      <c r="E27" s="25"/>
      <c r="F27" s="25"/>
      <c r="G27" s="26"/>
      <c r="H27" s="27"/>
      <c r="I27" s="27"/>
      <c r="J27" s="27"/>
      <c r="K27" s="27"/>
      <c r="L27" s="27"/>
      <c r="M27" s="27"/>
      <c r="N27" s="28" t="s">
        <v>22</v>
      </c>
      <c r="O27" s="29" t="s">
        <v>23</v>
      </c>
      <c r="P27" s="25"/>
      <c r="Q27" s="25"/>
      <c r="R27" s="25"/>
      <c r="S27" s="25"/>
      <c r="T27" s="25"/>
      <c r="U27" s="25"/>
      <c r="V27" s="1"/>
      <c r="W27" s="1"/>
    </row>
    <row r="28" spans="1:2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3"/>
      <c r="M28" s="1"/>
      <c r="N28" s="1"/>
      <c r="O28" s="30"/>
      <c r="P28" s="1"/>
      <c r="Q28" s="1"/>
      <c r="R28" s="1"/>
      <c r="S28" s="1"/>
      <c r="T28" s="1"/>
      <c r="U28" s="1"/>
      <c r="V28" s="1"/>
      <c r="W28" s="1"/>
    </row>
    <row r="29" spans="1:23" ht="16.5" hidden="1" customHeight="1">
      <c r="A29" s="1"/>
      <c r="B29" s="1"/>
      <c r="C29" s="14"/>
      <c r="D29" s="31"/>
      <c r="E29" s="15"/>
      <c r="F29" s="15"/>
      <c r="G29" s="15"/>
      <c r="H29" s="15"/>
      <c r="I29" s="15"/>
      <c r="J29" s="15"/>
      <c r="K29" s="19"/>
      <c r="L29" s="79"/>
      <c r="M29" s="79"/>
      <c r="N29" s="32"/>
      <c r="O29" s="33"/>
      <c r="P29" s="1"/>
      <c r="Q29" s="1"/>
      <c r="R29" s="1"/>
      <c r="S29" s="1"/>
      <c r="T29" s="1"/>
      <c r="U29" s="1"/>
      <c r="V29" s="1"/>
      <c r="W29" s="1"/>
    </row>
    <row r="30" spans="1:23" ht="16.5" hidden="1" customHeight="1">
      <c r="A30" s="1"/>
      <c r="B30" s="1"/>
      <c r="C30" s="34"/>
      <c r="D30" s="35"/>
      <c r="E30" s="36"/>
      <c r="F30" s="36"/>
      <c r="G30" s="36"/>
      <c r="H30" s="36"/>
      <c r="I30" s="36"/>
      <c r="J30" s="36"/>
      <c r="K30" s="36"/>
      <c r="L30" s="83"/>
      <c r="M30" s="83"/>
      <c r="N30" s="1"/>
      <c r="O30" s="37"/>
      <c r="P30" s="1"/>
      <c r="Q30" s="1"/>
      <c r="R30" s="1"/>
      <c r="S30" s="1"/>
      <c r="T30" s="1"/>
      <c r="U30" s="1"/>
      <c r="V30" s="1"/>
      <c r="W30" s="1"/>
    </row>
    <row r="31" spans="1:23" ht="16.5" customHeight="1">
      <c r="A31" s="1"/>
      <c r="B31" s="1"/>
      <c r="C31" s="14" t="s">
        <v>3</v>
      </c>
      <c r="D31" s="31" t="s">
        <v>24</v>
      </c>
      <c r="E31" s="15"/>
      <c r="F31" s="15"/>
      <c r="G31" s="15"/>
      <c r="H31" s="15"/>
      <c r="I31" s="15"/>
      <c r="J31" s="15"/>
      <c r="K31" s="19"/>
      <c r="L31" s="79">
        <v>129000</v>
      </c>
      <c r="M31" s="79"/>
      <c r="N31" s="1"/>
      <c r="O31" s="38"/>
      <c r="P31" s="1"/>
      <c r="Q31" s="1"/>
      <c r="R31" s="1"/>
      <c r="S31" s="1"/>
      <c r="T31" s="1"/>
      <c r="U31" s="1"/>
      <c r="V31" s="1"/>
      <c r="W31" s="1"/>
    </row>
    <row r="32" spans="1:23" ht="16.5" customHeight="1">
      <c r="A32" s="1"/>
      <c r="B32" s="1"/>
      <c r="C32" s="20"/>
      <c r="D32" s="35"/>
      <c r="E32" s="19"/>
      <c r="F32" s="19"/>
      <c r="G32" s="19"/>
      <c r="H32" s="19"/>
      <c r="I32" s="19"/>
      <c r="J32" s="19"/>
      <c r="K32" s="19"/>
      <c r="L32" s="83"/>
      <c r="M32" s="83"/>
      <c r="N32" s="1"/>
      <c r="O32" s="39"/>
      <c r="P32" s="1"/>
      <c r="Q32" s="1"/>
      <c r="R32" s="1"/>
      <c r="S32" s="1"/>
      <c r="T32" s="1"/>
      <c r="U32" s="1"/>
      <c r="V32" s="1"/>
      <c r="W32" s="1"/>
    </row>
    <row r="33" spans="1:23" ht="16.5" customHeight="1">
      <c r="A33" s="1"/>
      <c r="B33" s="1"/>
      <c r="C33" s="20"/>
      <c r="D33" s="35"/>
      <c r="E33" s="19"/>
      <c r="F33" s="19"/>
      <c r="G33" s="19"/>
      <c r="H33" s="19"/>
      <c r="I33" s="19"/>
      <c r="J33" s="19"/>
      <c r="K33" s="19"/>
      <c r="L33" s="40"/>
      <c r="M33" s="40"/>
      <c r="N33" s="1"/>
      <c r="O33" s="39"/>
      <c r="P33" s="1"/>
      <c r="Q33" s="1"/>
      <c r="R33" s="1"/>
      <c r="S33" s="1"/>
      <c r="T33" s="1"/>
      <c r="U33" s="1"/>
      <c r="V33" s="1"/>
      <c r="W33" s="1"/>
    </row>
    <row r="34" spans="1:23" ht="13.5" customHeight="1">
      <c r="A34" s="1"/>
      <c r="B34" s="1"/>
      <c r="C34" s="20"/>
      <c r="D34" s="35"/>
      <c r="E34" s="19"/>
      <c r="F34" s="19"/>
      <c r="G34" s="19"/>
      <c r="H34" s="19"/>
      <c r="I34" s="19"/>
      <c r="J34" s="19"/>
      <c r="K34" s="19"/>
      <c r="L34" s="40"/>
      <c r="M34" s="40"/>
      <c r="N34" s="1"/>
      <c r="O34" s="39"/>
      <c r="P34" s="1"/>
      <c r="Q34" s="1"/>
      <c r="R34" s="1"/>
      <c r="S34" s="1"/>
      <c r="T34" s="1"/>
      <c r="U34" s="1"/>
      <c r="V34" s="1"/>
      <c r="W34" s="1"/>
    </row>
    <row r="35" spans="1:23" ht="13.5" customHeight="1">
      <c r="A35" s="1"/>
      <c r="B35" s="1"/>
      <c r="C35" s="20"/>
      <c r="D35" s="35"/>
      <c r="E35" s="19"/>
      <c r="F35" s="19"/>
      <c r="G35" s="19"/>
      <c r="H35" s="19"/>
      <c r="I35" s="19"/>
      <c r="J35" s="19"/>
      <c r="K35" s="19"/>
      <c r="L35" s="41"/>
      <c r="M35" s="41"/>
      <c r="N35" s="1"/>
      <c r="O35" s="42"/>
      <c r="P35" s="1"/>
      <c r="Q35" s="1"/>
      <c r="R35" s="1"/>
      <c r="S35" s="1"/>
      <c r="T35" s="1"/>
      <c r="U35" s="1"/>
      <c r="V35" s="1"/>
      <c r="W35" s="1"/>
    </row>
    <row r="36" spans="1:23" ht="15" customHeight="1">
      <c r="A36" s="1"/>
      <c r="B36" s="1"/>
      <c r="C36" s="24" t="s">
        <v>25</v>
      </c>
      <c r="D36" s="25"/>
      <c r="E36" s="25"/>
      <c r="F36" s="25"/>
      <c r="G36" s="25"/>
      <c r="H36" s="25"/>
      <c r="I36" s="25"/>
      <c r="J36" s="25"/>
      <c r="K36" s="25"/>
      <c r="L36" s="43"/>
      <c r="M36" s="43"/>
      <c r="N36" s="28" t="s">
        <v>26</v>
      </c>
      <c r="O36" s="44" t="s">
        <v>23</v>
      </c>
      <c r="P36" s="25"/>
      <c r="Q36" s="25"/>
      <c r="R36" s="25"/>
      <c r="S36" s="25"/>
      <c r="T36" s="25"/>
      <c r="U36" s="25"/>
      <c r="V36" s="1"/>
      <c r="W36" s="1"/>
    </row>
    <row r="37" spans="1:2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0"/>
      <c r="P37" s="1"/>
      <c r="Q37" s="1"/>
      <c r="R37" s="1"/>
      <c r="S37" s="1"/>
      <c r="T37" s="1"/>
      <c r="U37" s="1"/>
      <c r="V37" s="1"/>
      <c r="W37" s="1"/>
    </row>
    <row r="38" spans="1:23" ht="13.5" customHeight="1">
      <c r="A38" s="1"/>
      <c r="B38" s="1"/>
      <c r="C38" s="14" t="s">
        <v>3</v>
      </c>
      <c r="D38" s="45" t="s">
        <v>27</v>
      </c>
      <c r="E38" s="15"/>
      <c r="F38" s="15"/>
      <c r="G38" s="15"/>
      <c r="H38" s="15"/>
      <c r="I38" s="15"/>
      <c r="J38" s="15"/>
      <c r="K38" s="46"/>
      <c r="L38" s="85">
        <v>920</v>
      </c>
      <c r="M38" s="85"/>
      <c r="N38" s="1"/>
      <c r="O38" s="47"/>
      <c r="P38" s="1"/>
      <c r="Q38" s="1"/>
      <c r="R38" s="1"/>
      <c r="S38" s="1"/>
      <c r="T38" s="1"/>
      <c r="U38" s="1"/>
      <c r="V38" s="1"/>
      <c r="W38" s="1"/>
    </row>
    <row r="39" spans="1:23" ht="13.5" customHeight="1">
      <c r="A39" s="1"/>
      <c r="B39" s="1"/>
      <c r="C39" s="20" t="s">
        <v>3</v>
      </c>
      <c r="D39" s="78" t="s">
        <v>57</v>
      </c>
      <c r="E39" s="19"/>
      <c r="F39" s="19"/>
      <c r="G39" s="19"/>
      <c r="H39" s="19"/>
      <c r="I39" s="19"/>
      <c r="J39" s="19"/>
      <c r="K39" s="46"/>
      <c r="L39" s="84">
        <v>400</v>
      </c>
      <c r="M39" s="84"/>
      <c r="N39" s="1"/>
      <c r="O39" s="49"/>
      <c r="P39" s="1"/>
      <c r="Q39" s="1"/>
      <c r="R39" s="1"/>
      <c r="S39" s="1"/>
      <c r="T39" s="1"/>
      <c r="U39" s="1"/>
      <c r="V39" s="1"/>
      <c r="W39" s="1"/>
    </row>
    <row r="40" spans="1:23" ht="13.5" customHeight="1">
      <c r="A40" s="1"/>
      <c r="B40" s="1"/>
      <c r="C40" s="14" t="s">
        <v>3</v>
      </c>
      <c r="D40" s="45" t="s">
        <v>28</v>
      </c>
      <c r="E40" s="15"/>
      <c r="F40" s="15"/>
      <c r="G40" s="15"/>
      <c r="H40" s="15"/>
      <c r="I40" s="15"/>
      <c r="J40" s="15"/>
      <c r="K40" s="46"/>
      <c r="L40" s="85">
        <v>920</v>
      </c>
      <c r="M40" s="85"/>
      <c r="O40" s="47"/>
      <c r="P40" s="1"/>
      <c r="Q40" s="1"/>
      <c r="R40" s="1"/>
      <c r="S40" s="1"/>
      <c r="T40" s="1"/>
      <c r="U40" s="1"/>
      <c r="V40" s="1"/>
      <c r="W40" s="1"/>
    </row>
    <row r="41" spans="1:23" ht="13.5" customHeight="1">
      <c r="A41" s="1"/>
      <c r="B41" s="1"/>
      <c r="C41" s="20" t="s">
        <v>3</v>
      </c>
      <c r="D41" s="48" t="s">
        <v>29</v>
      </c>
      <c r="E41" s="19"/>
      <c r="F41" s="19"/>
      <c r="G41" s="19"/>
      <c r="H41" s="19"/>
      <c r="I41" s="19"/>
      <c r="J41" s="19"/>
      <c r="K41" s="46"/>
      <c r="L41" s="84">
        <v>400</v>
      </c>
      <c r="M41" s="84"/>
      <c r="N41" s="1"/>
      <c r="O41" s="49"/>
      <c r="P41" s="1"/>
      <c r="Q41" s="1"/>
      <c r="R41" s="1"/>
      <c r="S41" s="1"/>
      <c r="T41" s="1"/>
      <c r="U41" s="1"/>
      <c r="V41" s="1"/>
      <c r="W41" s="1"/>
    </row>
    <row r="42" spans="1:23" ht="13.5" customHeight="1">
      <c r="A42" s="1"/>
      <c r="B42" s="1"/>
      <c r="C42" s="14" t="s">
        <v>3</v>
      </c>
      <c r="D42" s="45" t="s">
        <v>30</v>
      </c>
      <c r="E42" s="15"/>
      <c r="F42" s="15"/>
      <c r="G42" s="15"/>
      <c r="H42" s="15"/>
      <c r="I42" s="15"/>
      <c r="J42" s="15"/>
      <c r="K42" s="50"/>
      <c r="L42" s="85">
        <v>230</v>
      </c>
      <c r="M42" s="85"/>
      <c r="O42" s="47"/>
      <c r="P42" s="1"/>
      <c r="Q42" s="1"/>
      <c r="R42" s="1"/>
      <c r="S42" s="1"/>
      <c r="T42" s="1"/>
      <c r="U42" s="1"/>
      <c r="V42" s="1"/>
      <c r="W42" s="1"/>
    </row>
    <row r="43" spans="1:23" ht="13.5" customHeight="1">
      <c r="A43" s="1"/>
      <c r="B43" s="1"/>
      <c r="C43" s="20" t="s">
        <v>3</v>
      </c>
      <c r="D43" s="48" t="s">
        <v>31</v>
      </c>
      <c r="E43" s="19"/>
      <c r="F43" s="19"/>
      <c r="G43" s="19"/>
      <c r="H43" s="19"/>
      <c r="I43" s="19"/>
      <c r="J43" s="19"/>
      <c r="K43" s="46"/>
      <c r="L43" s="84">
        <v>45</v>
      </c>
      <c r="M43" s="84"/>
      <c r="N43" s="1"/>
      <c r="O43" s="49"/>
      <c r="P43" s="1"/>
      <c r="Q43" s="1"/>
      <c r="R43" s="1"/>
      <c r="S43" s="1"/>
      <c r="T43" s="1"/>
      <c r="U43" s="1"/>
      <c r="V43" s="1"/>
      <c r="W43" s="1"/>
    </row>
    <row r="44" spans="1:23" ht="13.5" customHeight="1">
      <c r="A44" s="1"/>
      <c r="B44" s="1"/>
      <c r="C44" s="14" t="s">
        <v>3</v>
      </c>
      <c r="D44" s="86" t="s">
        <v>32</v>
      </c>
      <c r="E44" s="86"/>
      <c r="F44" s="86"/>
      <c r="G44" s="86"/>
      <c r="H44" s="86"/>
      <c r="I44" s="86"/>
      <c r="J44" s="86"/>
      <c r="K44" s="46"/>
      <c r="L44" s="87">
        <v>80</v>
      </c>
      <c r="M44" s="87"/>
      <c r="O44" s="47"/>
      <c r="P44" s="1"/>
      <c r="Q44" s="1"/>
      <c r="R44" s="1"/>
      <c r="S44" s="1"/>
      <c r="T44" s="1"/>
      <c r="U44" s="1"/>
      <c r="V44" s="1"/>
      <c r="W44" s="1"/>
    </row>
    <row r="45" spans="1:23" ht="13.5" hidden="1" customHeight="1">
      <c r="A45" s="1"/>
      <c r="B45" s="1"/>
      <c r="C45" s="20" t="s">
        <v>3</v>
      </c>
      <c r="D45" s="48"/>
      <c r="E45" s="19"/>
      <c r="F45" s="19"/>
      <c r="G45" s="19"/>
      <c r="H45" s="19"/>
      <c r="I45" s="19"/>
      <c r="J45" s="19"/>
      <c r="K45" s="46"/>
      <c r="L45" s="84">
        <v>30</v>
      </c>
      <c r="M45" s="84"/>
      <c r="N45" s="1"/>
      <c r="O45" s="49"/>
      <c r="P45" s="1"/>
      <c r="Q45" s="1"/>
      <c r="R45" s="1"/>
      <c r="S45" s="1"/>
      <c r="T45" s="1"/>
      <c r="U45" s="1"/>
      <c r="V45" s="1"/>
      <c r="W45" s="1"/>
    </row>
    <row r="46" spans="1:23" ht="13.5" hidden="1" customHeight="1">
      <c r="A46" s="1"/>
      <c r="B46" s="1"/>
      <c r="C46" s="14" t="s">
        <v>3</v>
      </c>
      <c r="D46" s="45"/>
      <c r="E46" s="15"/>
      <c r="F46" s="15"/>
      <c r="G46" s="15"/>
      <c r="H46" s="15"/>
      <c r="I46" s="15"/>
      <c r="J46" s="15"/>
      <c r="K46" s="46"/>
      <c r="L46" s="85">
        <v>120</v>
      </c>
      <c r="M46" s="85"/>
      <c r="O46" s="47"/>
      <c r="P46" s="1"/>
      <c r="Q46" s="1"/>
      <c r="R46" s="1"/>
      <c r="S46" s="1"/>
      <c r="T46" s="1"/>
      <c r="U46" s="1"/>
      <c r="V46" s="1"/>
      <c r="W46" s="1"/>
    </row>
    <row r="47" spans="1:23" ht="13.5" customHeight="1">
      <c r="A47" s="1"/>
      <c r="B47" s="1"/>
      <c r="C47" s="20" t="s">
        <v>3</v>
      </c>
      <c r="D47" s="48" t="s">
        <v>33</v>
      </c>
      <c r="E47" s="19"/>
      <c r="F47" s="19"/>
      <c r="G47" s="19"/>
      <c r="H47" s="19"/>
      <c r="I47" s="19"/>
      <c r="J47" s="19"/>
      <c r="K47" s="46"/>
      <c r="L47" s="84">
        <v>45</v>
      </c>
      <c r="M47" s="84"/>
      <c r="N47" s="1"/>
      <c r="O47" s="49"/>
      <c r="P47" s="1"/>
      <c r="Q47" s="1"/>
      <c r="R47" s="1"/>
      <c r="S47" s="1"/>
      <c r="T47" s="1"/>
      <c r="U47" s="1"/>
      <c r="V47" s="1"/>
      <c r="W47" s="1"/>
    </row>
    <row r="48" spans="1:23" ht="13.5" customHeight="1">
      <c r="A48" s="1"/>
      <c r="B48" s="1"/>
      <c r="C48" s="14" t="s">
        <v>3</v>
      </c>
      <c r="D48" s="45" t="s">
        <v>34</v>
      </c>
      <c r="E48" s="15"/>
      <c r="F48" s="15"/>
      <c r="G48" s="51"/>
      <c r="H48" s="15"/>
      <c r="I48" s="15"/>
      <c r="J48" s="15"/>
      <c r="K48" s="46"/>
      <c r="L48" s="88">
        <v>175</v>
      </c>
      <c r="M48" s="88"/>
      <c r="O48" s="47"/>
      <c r="P48" s="1"/>
      <c r="Q48" s="1"/>
      <c r="R48" s="1"/>
      <c r="S48" s="1"/>
      <c r="T48" s="1"/>
      <c r="U48" s="1"/>
      <c r="V48" s="1"/>
      <c r="W48" s="1"/>
    </row>
    <row r="49" spans="1:23" ht="13.5" hidden="1" customHeight="1">
      <c r="A49" s="1"/>
      <c r="B49" s="1"/>
      <c r="C49" s="20" t="s">
        <v>3</v>
      </c>
      <c r="D49" s="48"/>
      <c r="E49" s="19"/>
      <c r="F49" s="19"/>
      <c r="G49" s="19"/>
      <c r="H49" s="19"/>
      <c r="I49" s="19"/>
      <c r="J49" s="19"/>
      <c r="K49" s="46"/>
      <c r="L49" s="84"/>
      <c r="M49" s="84"/>
      <c r="N49" s="1"/>
      <c r="O49" s="49"/>
      <c r="P49" s="52"/>
      <c r="Q49" s="53"/>
      <c r="R49" s="1"/>
      <c r="S49" s="1"/>
      <c r="T49" s="1"/>
      <c r="U49" s="1"/>
      <c r="V49" s="1"/>
      <c r="W49" s="1"/>
    </row>
    <row r="50" spans="1:23" ht="13.5" hidden="1" customHeight="1">
      <c r="A50" s="1"/>
      <c r="B50" s="1"/>
      <c r="C50" s="14" t="s">
        <v>3</v>
      </c>
      <c r="D50" s="45"/>
      <c r="E50" s="15"/>
      <c r="F50" s="15"/>
      <c r="G50" s="15"/>
      <c r="H50" s="15"/>
      <c r="I50" s="15"/>
      <c r="J50" s="15"/>
      <c r="K50" s="46"/>
      <c r="L50" s="88">
        <v>290</v>
      </c>
      <c r="M50" s="88"/>
      <c r="O50" s="47"/>
      <c r="P50" s="1"/>
      <c r="Q50" s="1"/>
      <c r="R50" s="1"/>
      <c r="S50" s="1"/>
      <c r="T50" s="1"/>
      <c r="U50" s="1"/>
      <c r="V50" s="1"/>
      <c r="W50" s="1"/>
    </row>
    <row r="51" spans="1:23" ht="13.5" customHeight="1">
      <c r="A51" s="1"/>
      <c r="B51" s="1"/>
      <c r="C51" s="20" t="s">
        <v>3</v>
      </c>
      <c r="D51" s="48" t="s">
        <v>35</v>
      </c>
      <c r="E51" s="19"/>
      <c r="F51" s="19"/>
      <c r="G51" s="19"/>
      <c r="H51" s="19"/>
      <c r="I51" s="19"/>
      <c r="J51" s="19"/>
      <c r="K51" s="46"/>
      <c r="L51" s="84">
        <v>2500</v>
      </c>
      <c r="M51" s="84"/>
      <c r="N51" s="1"/>
      <c r="O51" s="49"/>
      <c r="P51" s="52"/>
      <c r="Q51" s="1"/>
      <c r="R51" s="1"/>
      <c r="S51" s="1"/>
      <c r="T51" s="1"/>
      <c r="U51" s="1"/>
      <c r="V51" s="1"/>
      <c r="W51" s="1"/>
    </row>
    <row r="52" spans="1:23" ht="13.5" customHeight="1">
      <c r="A52" s="1"/>
      <c r="B52" s="1"/>
      <c r="C52" s="14" t="s">
        <v>3</v>
      </c>
      <c r="D52" s="45" t="s">
        <v>36</v>
      </c>
      <c r="E52" s="15"/>
      <c r="F52" s="15"/>
      <c r="G52" s="15"/>
      <c r="H52" s="15"/>
      <c r="I52" s="15"/>
      <c r="J52" s="15"/>
      <c r="K52" s="46"/>
      <c r="L52" s="85">
        <v>1850</v>
      </c>
      <c r="M52" s="85"/>
      <c r="O52" s="47"/>
      <c r="P52" s="1"/>
      <c r="Q52" s="1"/>
      <c r="R52" s="1"/>
      <c r="S52" s="1"/>
      <c r="T52" s="1"/>
      <c r="U52" s="1"/>
      <c r="V52" s="1"/>
      <c r="W52" s="1"/>
    </row>
    <row r="53" spans="1:23" ht="13.5" customHeight="1">
      <c r="A53" s="1"/>
      <c r="B53" s="1"/>
      <c r="C53" s="20" t="s">
        <v>3</v>
      </c>
      <c r="D53" s="48" t="s">
        <v>37</v>
      </c>
      <c r="E53" s="19"/>
      <c r="F53" s="19"/>
      <c r="G53" s="19"/>
      <c r="H53" s="19"/>
      <c r="I53" s="19"/>
      <c r="J53" s="19"/>
      <c r="K53" s="46"/>
      <c r="L53" s="84">
        <v>365</v>
      </c>
      <c r="M53" s="84"/>
      <c r="N53" s="1"/>
      <c r="O53" s="49"/>
      <c r="P53" s="1"/>
      <c r="Q53" s="1"/>
      <c r="R53" s="1"/>
      <c r="S53" s="1"/>
      <c r="T53" s="1"/>
      <c r="U53" s="1"/>
      <c r="V53" s="1"/>
      <c r="W53" s="1"/>
    </row>
    <row r="54" spans="1:23" ht="13.5" customHeight="1">
      <c r="A54" s="1"/>
      <c r="B54" s="1"/>
      <c r="C54" s="14" t="s">
        <v>3</v>
      </c>
      <c r="D54" s="45" t="s">
        <v>38</v>
      </c>
      <c r="E54" s="15"/>
      <c r="F54" s="15"/>
      <c r="G54" s="15"/>
      <c r="H54" s="15"/>
      <c r="I54" s="15"/>
      <c r="J54" s="15"/>
      <c r="K54" s="46"/>
      <c r="L54" s="85">
        <v>470</v>
      </c>
      <c r="M54" s="85"/>
      <c r="O54" s="47"/>
      <c r="P54" s="1"/>
      <c r="Q54" s="1"/>
      <c r="R54" s="1"/>
      <c r="S54" s="1"/>
      <c r="T54" s="1"/>
      <c r="U54" s="1"/>
      <c r="V54" s="1"/>
      <c r="W54" s="1"/>
    </row>
    <row r="55" spans="1:23" ht="13.5" customHeight="1">
      <c r="A55" s="1"/>
      <c r="B55" s="1"/>
      <c r="C55" s="20" t="s">
        <v>3</v>
      </c>
      <c r="D55" s="48" t="s">
        <v>39</v>
      </c>
      <c r="E55" s="19"/>
      <c r="F55" s="19"/>
      <c r="G55" s="19"/>
      <c r="H55" s="19"/>
      <c r="I55" s="19"/>
      <c r="J55" s="19"/>
      <c r="K55" s="46"/>
      <c r="L55" s="84">
        <v>1350</v>
      </c>
      <c r="M55" s="84"/>
      <c r="N55" s="1"/>
      <c r="O55" s="49"/>
      <c r="P55" s="1"/>
      <c r="Q55" s="1"/>
      <c r="R55" s="1"/>
      <c r="S55" s="1"/>
      <c r="T55" s="1"/>
      <c r="U55" s="1"/>
      <c r="V55" s="1"/>
      <c r="W55" s="1"/>
    </row>
    <row r="56" spans="1:23" ht="13.5" customHeight="1">
      <c r="A56" s="1"/>
      <c r="B56" s="1"/>
      <c r="C56" s="14" t="s">
        <v>3</v>
      </c>
      <c r="D56" s="45" t="s">
        <v>40</v>
      </c>
      <c r="E56" s="16"/>
      <c r="F56" s="16"/>
      <c r="G56" s="16"/>
      <c r="H56" s="16"/>
      <c r="I56" s="16"/>
      <c r="J56" s="16"/>
      <c r="K56" s="1"/>
      <c r="L56" s="85">
        <v>345</v>
      </c>
      <c r="M56" s="85"/>
      <c r="O56" s="54"/>
      <c r="P56" s="1"/>
      <c r="Q56" s="1"/>
      <c r="R56" s="1"/>
      <c r="S56" s="1"/>
      <c r="T56" s="1"/>
      <c r="U56" s="1"/>
      <c r="V56" s="1"/>
      <c r="W56" s="1"/>
    </row>
    <row r="57" spans="1:23" ht="13.5" customHeight="1">
      <c r="A57" s="1"/>
      <c r="B57" s="1"/>
      <c r="C57" s="20" t="s">
        <v>3</v>
      </c>
      <c r="D57" s="48" t="s">
        <v>41</v>
      </c>
      <c r="E57" s="19"/>
      <c r="F57" s="19"/>
      <c r="G57" s="19"/>
      <c r="H57" s="19"/>
      <c r="I57" s="19"/>
      <c r="J57" s="19"/>
      <c r="K57" s="46"/>
      <c r="L57" s="84">
        <v>400</v>
      </c>
      <c r="M57" s="84"/>
      <c r="N57" s="1"/>
      <c r="O57" s="49"/>
      <c r="P57" s="1"/>
      <c r="Q57" s="1"/>
      <c r="R57" s="1"/>
      <c r="S57" s="1"/>
      <c r="T57" s="1"/>
      <c r="U57" s="1"/>
      <c r="V57" s="1"/>
      <c r="W57" s="1"/>
    </row>
    <row r="58" spans="1:23" ht="13.5" customHeight="1">
      <c r="A58" s="1"/>
      <c r="B58" s="1"/>
      <c r="C58" s="14" t="s">
        <v>3</v>
      </c>
      <c r="D58" s="45" t="s">
        <v>42</v>
      </c>
      <c r="E58" s="15"/>
      <c r="F58" s="15"/>
      <c r="G58" s="15"/>
      <c r="H58" s="15"/>
      <c r="I58" s="15"/>
      <c r="J58" s="15"/>
      <c r="K58" s="46"/>
      <c r="L58" s="85">
        <v>460</v>
      </c>
      <c r="M58" s="85"/>
      <c r="O58" s="55"/>
      <c r="P58" s="1"/>
      <c r="Q58" s="1"/>
      <c r="R58" s="1"/>
      <c r="S58" s="1"/>
      <c r="T58" s="1"/>
      <c r="U58" s="1"/>
      <c r="V58" s="1"/>
      <c r="W58" s="1"/>
    </row>
    <row r="59" spans="1:23" ht="13.5" customHeight="1">
      <c r="A59" s="1"/>
      <c r="B59" s="1"/>
      <c r="C59" s="20"/>
      <c r="D59" s="48"/>
      <c r="E59" s="19"/>
      <c r="F59" s="19"/>
      <c r="G59" s="19"/>
      <c r="H59" s="19"/>
      <c r="I59" s="19"/>
      <c r="J59" s="19"/>
      <c r="K59" s="46"/>
      <c r="L59" s="84"/>
      <c r="M59" s="84"/>
      <c r="N59" s="1"/>
      <c r="O59" s="53"/>
      <c r="P59" s="1"/>
      <c r="Q59" s="1"/>
      <c r="R59" s="1"/>
      <c r="S59" s="1"/>
      <c r="T59" s="1"/>
      <c r="U59" s="1"/>
      <c r="V59" s="1"/>
      <c r="W59" s="1"/>
    </row>
    <row r="60" spans="1:23" ht="13.5" customHeight="1">
      <c r="A60" s="1"/>
      <c r="B60" s="1"/>
      <c r="C60" s="20"/>
      <c r="D60" s="48"/>
      <c r="E60" s="19"/>
      <c r="F60" s="19"/>
      <c r="G60" s="19"/>
      <c r="H60" s="19"/>
      <c r="I60" s="19"/>
      <c r="J60" s="19"/>
      <c r="K60" s="46"/>
      <c r="L60" s="56"/>
      <c r="M60" s="56"/>
      <c r="N60" s="1"/>
      <c r="O60" s="57"/>
      <c r="P60" s="1"/>
      <c r="Q60" s="1"/>
      <c r="R60" s="1"/>
      <c r="S60" s="1"/>
      <c r="T60" s="1"/>
      <c r="U60" s="1"/>
      <c r="V60" s="1"/>
      <c r="W60" s="1"/>
    </row>
    <row r="61" spans="1:23" ht="15" customHeight="1">
      <c r="A61" s="1"/>
      <c r="B61" s="1"/>
      <c r="C61" s="24" t="s">
        <v>43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58" t="s">
        <v>44</v>
      </c>
      <c r="O61" s="29" t="s">
        <v>23</v>
      </c>
      <c r="P61" s="25"/>
      <c r="Q61" s="25"/>
      <c r="R61" s="25"/>
      <c r="S61" s="25"/>
      <c r="T61" s="25"/>
      <c r="U61" s="25"/>
      <c r="V61" s="1"/>
      <c r="W61" s="1"/>
    </row>
    <row r="62" spans="1:2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0"/>
      <c r="P62" s="1"/>
      <c r="Q62" s="1"/>
      <c r="R62" s="1"/>
      <c r="S62" s="1"/>
      <c r="T62" s="1"/>
      <c r="U62" s="1"/>
      <c r="V62" s="1"/>
      <c r="W62" s="1"/>
    </row>
    <row r="63" spans="1:23" ht="15" customHeight="1">
      <c r="A63" s="1"/>
      <c r="B63" s="1"/>
      <c r="C63" s="14" t="s">
        <v>3</v>
      </c>
      <c r="D63" s="59" t="s">
        <v>45</v>
      </c>
      <c r="E63" s="60"/>
      <c r="F63" s="60"/>
      <c r="G63" s="60"/>
      <c r="H63" s="60"/>
      <c r="I63" s="60"/>
      <c r="J63" s="60"/>
      <c r="L63" s="100" t="s">
        <v>46</v>
      </c>
      <c r="M63" s="100"/>
      <c r="O63" s="47"/>
      <c r="P63" s="1"/>
      <c r="Q63" s="1"/>
      <c r="R63" s="1"/>
      <c r="S63" s="1"/>
      <c r="T63" s="1"/>
      <c r="U63" s="1"/>
      <c r="V63" s="1"/>
      <c r="W63" s="1"/>
    </row>
    <row r="64" spans="1:23" ht="15" customHeight="1">
      <c r="A64" s="1"/>
      <c r="B64" s="1"/>
      <c r="C64" s="101" t="s">
        <v>47</v>
      </c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"/>
      <c r="W64" s="1"/>
    </row>
    <row r="65" spans="1:23" ht="15" customHeight="1">
      <c r="A65" s="1"/>
      <c r="B65" s="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"/>
      <c r="W65" s="1"/>
    </row>
    <row r="66" spans="1:23" ht="13.5" customHeight="1">
      <c r="A66" s="1"/>
      <c r="B66" s="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1"/>
      <c r="W66" s="1"/>
    </row>
    <row r="67" spans="1:23" ht="13.5" customHeight="1">
      <c r="A67" s="1"/>
      <c r="B67" s="1"/>
      <c r="C67" s="62"/>
      <c r="D67" s="25"/>
      <c r="E67" s="25"/>
      <c r="F67" s="25"/>
      <c r="G67" s="25"/>
      <c r="H67" s="25"/>
      <c r="I67" s="25"/>
      <c r="J67" s="62"/>
      <c r="K67" s="62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1"/>
      <c r="W67" s="1"/>
    </row>
    <row r="68" spans="1:23" ht="13.5" customHeight="1">
      <c r="A68" s="1"/>
      <c r="B68" s="1"/>
      <c r="C68" s="63" t="s">
        <v>48</v>
      </c>
      <c r="D68" s="64"/>
      <c r="E68" s="64"/>
      <c r="F68" s="64"/>
      <c r="G68" s="64"/>
      <c r="H68" s="64"/>
      <c r="I68" s="6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6.5" customHeight="1">
      <c r="A69" s="1"/>
      <c r="B69" s="1"/>
      <c r="C69" s="1"/>
      <c r="D69" s="1"/>
      <c r="E69" s="65"/>
      <c r="F69" s="1"/>
      <c r="G69" s="1"/>
      <c r="H69" s="1"/>
      <c r="I69" s="1"/>
      <c r="J69" s="1"/>
      <c r="K69" s="66"/>
      <c r="L69" s="102">
        <f>SUMIF(O29:O31,"X",L29:L32)</f>
        <v>0</v>
      </c>
      <c r="M69" s="102"/>
      <c r="N69" s="67"/>
      <c r="O69" s="67" t="s">
        <v>49</v>
      </c>
      <c r="P69" s="1"/>
      <c r="Q69" s="1"/>
      <c r="R69" s="1"/>
      <c r="S69" s="1"/>
      <c r="T69" s="1"/>
      <c r="U69" s="1"/>
      <c r="V69" s="1"/>
      <c r="W69" s="1"/>
    </row>
    <row r="70" spans="1:23" ht="16.5" customHeight="1">
      <c r="A70" s="1"/>
      <c r="B70" s="1"/>
      <c r="C70" s="1"/>
      <c r="D70" s="1"/>
      <c r="E70" s="65"/>
      <c r="F70" s="1"/>
      <c r="G70" s="1"/>
      <c r="H70" s="1"/>
      <c r="I70" s="1"/>
      <c r="J70" s="1"/>
      <c r="K70" s="66"/>
      <c r="L70" s="102">
        <f>SUMIF(O38:O59,"X",L38:L59)</f>
        <v>0</v>
      </c>
      <c r="M70" s="102"/>
      <c r="N70" s="67"/>
      <c r="O70" s="67" t="s">
        <v>50</v>
      </c>
      <c r="P70" s="1"/>
      <c r="Q70" s="1"/>
      <c r="R70" s="1"/>
      <c r="S70" s="1"/>
      <c r="T70" s="1"/>
      <c r="U70" s="1"/>
      <c r="V70" s="1"/>
      <c r="W70" s="1"/>
    </row>
    <row r="71" spans="1:23" ht="16.5" customHeight="1">
      <c r="A71" s="1"/>
      <c r="B71" s="1"/>
      <c r="C71" s="1"/>
      <c r="D71" s="1"/>
      <c r="E71" s="65"/>
      <c r="F71" s="1"/>
      <c r="G71" s="1"/>
      <c r="H71" s="1"/>
      <c r="I71" s="1"/>
      <c r="J71" s="1"/>
      <c r="K71" s="66"/>
      <c r="L71" s="66"/>
      <c r="M71" s="66" t="str">
        <f>IF(O63="X","TRANSPORT on request:  diana@avionic.pl","")</f>
        <v/>
      </c>
      <c r="N71" s="67"/>
      <c r="O71" s="67" t="s">
        <v>51</v>
      </c>
      <c r="P71" s="1"/>
      <c r="Q71" s="1"/>
      <c r="R71" s="1"/>
      <c r="S71" s="1"/>
      <c r="T71" s="1"/>
      <c r="U71" s="1"/>
      <c r="V71" s="1"/>
      <c r="W71" s="1"/>
    </row>
    <row r="72" spans="1:23" s="50" customFormat="1" ht="15.75" customHeight="1">
      <c r="A72" s="46"/>
      <c r="B72" s="46"/>
      <c r="C72" s="46"/>
      <c r="D72" s="1"/>
      <c r="E72" s="46"/>
      <c r="F72" s="46"/>
      <c r="G72" s="46"/>
      <c r="H72" s="46"/>
      <c r="I72" s="46"/>
      <c r="J72" s="46"/>
      <c r="K72" s="103">
        <f>SUM(L69:M70)</f>
        <v>0</v>
      </c>
      <c r="L72" s="103"/>
      <c r="M72" s="103"/>
      <c r="N72" s="18"/>
      <c r="O72" s="68" t="s">
        <v>52</v>
      </c>
      <c r="P72" s="18"/>
      <c r="Q72" s="18"/>
      <c r="R72" s="18"/>
      <c r="S72" s="46"/>
      <c r="T72" s="46"/>
      <c r="U72" s="46"/>
      <c r="V72" s="46"/>
      <c r="W72" s="46"/>
    </row>
    <row r="73" spans="1:2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3.5" customHeight="1">
      <c r="A76" s="1"/>
      <c r="B76" s="1"/>
      <c r="C76" s="1"/>
      <c r="D76" s="1"/>
      <c r="E76" s="1"/>
      <c r="F76" s="1"/>
      <c r="G76" s="69"/>
      <c r="H76" s="69"/>
      <c r="I76" s="69"/>
      <c r="J76" s="69"/>
      <c r="K76" s="69"/>
      <c r="L76" s="69"/>
      <c r="M76" s="69"/>
      <c r="N76" s="69"/>
      <c r="O76" s="69"/>
      <c r="P76" s="1"/>
      <c r="Q76" s="64"/>
      <c r="R76" s="64"/>
      <c r="S76" s="64"/>
      <c r="T76" s="64"/>
      <c r="U76" s="64"/>
      <c r="V76" s="64"/>
      <c r="W76" s="1"/>
    </row>
    <row r="77" spans="1:23" ht="13.5" customHeight="1">
      <c r="A77" s="1"/>
      <c r="B77" s="1"/>
      <c r="C77" s="1"/>
      <c r="D77" s="1"/>
      <c r="E77" s="1"/>
      <c r="F77" s="1"/>
      <c r="G77" s="69"/>
      <c r="H77" s="104"/>
      <c r="I77" s="105"/>
      <c r="J77" s="105"/>
      <c r="K77" s="105"/>
      <c r="L77" s="105"/>
      <c r="M77" s="105"/>
      <c r="N77" s="105"/>
      <c r="O77" s="105"/>
      <c r="P77" s="1"/>
      <c r="Q77" s="64"/>
      <c r="R77" s="64"/>
      <c r="S77" s="64"/>
      <c r="T77" s="64"/>
      <c r="U77" s="64"/>
      <c r="V77" s="64"/>
      <c r="W77" s="1"/>
    </row>
    <row r="78" spans="1:23" ht="13.5" customHeight="1">
      <c r="A78" s="1"/>
      <c r="B78" s="1"/>
      <c r="C78" s="1"/>
      <c r="D78" s="1"/>
      <c r="E78" s="1"/>
      <c r="F78" s="1"/>
      <c r="G78" s="69"/>
      <c r="H78" s="105"/>
      <c r="I78" s="105"/>
      <c r="J78" s="105"/>
      <c r="K78" s="105"/>
      <c r="L78" s="105"/>
      <c r="M78" s="105"/>
      <c r="N78" s="105"/>
      <c r="O78" s="105"/>
      <c r="P78" s="1"/>
      <c r="Q78" s="64"/>
      <c r="R78" s="64"/>
      <c r="S78" s="64"/>
      <c r="T78" s="64"/>
      <c r="U78" s="64"/>
      <c r="V78" s="64"/>
      <c r="W78" s="1"/>
    </row>
    <row r="79" spans="1:23" ht="13.5" customHeight="1">
      <c r="A79" s="1"/>
      <c r="B79" s="1"/>
      <c r="C79" s="1"/>
      <c r="D79" s="1"/>
      <c r="E79" s="1"/>
      <c r="F79" s="1"/>
      <c r="G79" s="69"/>
      <c r="H79" s="106"/>
      <c r="I79" s="106"/>
      <c r="J79" s="106"/>
      <c r="K79" s="106"/>
      <c r="L79" s="106"/>
      <c r="M79" s="106"/>
      <c r="N79" s="106"/>
      <c r="O79" s="106"/>
      <c r="P79" s="1"/>
      <c r="Q79" s="70"/>
      <c r="R79" s="70"/>
      <c r="S79" s="70"/>
      <c r="T79" s="70"/>
      <c r="U79" s="70"/>
      <c r="V79" s="70"/>
      <c r="W79" s="1"/>
    </row>
    <row r="80" spans="1:23" ht="13.5" customHeight="1">
      <c r="A80" s="1"/>
      <c r="B80" s="71"/>
      <c r="C80" s="71"/>
      <c r="D80" s="1"/>
      <c r="E80" s="1"/>
      <c r="F80" s="1"/>
      <c r="G80" s="69"/>
      <c r="H80" s="89" t="s">
        <v>53</v>
      </c>
      <c r="I80" s="89"/>
      <c r="J80" s="89"/>
      <c r="K80" s="89"/>
      <c r="L80" s="89"/>
      <c r="M80" s="89"/>
      <c r="N80" s="89"/>
      <c r="O80" s="89"/>
      <c r="P80" s="1"/>
      <c r="Q80" s="90" t="s">
        <v>54</v>
      </c>
      <c r="R80" s="90"/>
      <c r="S80" s="90"/>
      <c r="T80" s="90"/>
      <c r="U80" s="90"/>
      <c r="V80" s="90"/>
      <c r="W80" s="1"/>
    </row>
    <row r="81" spans="1:23" ht="13.5" customHeight="1">
      <c r="A81" s="1"/>
      <c r="B81" s="71"/>
      <c r="C81" s="71"/>
      <c r="D81" s="1"/>
      <c r="E81" s="1"/>
      <c r="F81" s="1"/>
      <c r="G81" s="69"/>
      <c r="H81" s="72"/>
      <c r="I81" s="72"/>
      <c r="J81" s="72"/>
      <c r="K81" s="72"/>
      <c r="L81" s="72"/>
      <c r="M81" s="72"/>
      <c r="N81" s="72"/>
      <c r="O81" s="72"/>
      <c r="P81" s="1"/>
      <c r="Q81" s="32"/>
      <c r="R81" s="32"/>
      <c r="S81" s="32"/>
      <c r="T81" s="32"/>
      <c r="U81" s="32"/>
      <c r="V81" s="32"/>
      <c r="W81" s="1"/>
    </row>
    <row r="82" spans="1:23" ht="11.25" customHeight="1">
      <c r="A82" s="1"/>
      <c r="B82" s="73" t="s">
        <v>55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5"/>
      <c r="R82" s="75"/>
      <c r="S82" s="75"/>
      <c r="T82" s="75"/>
      <c r="U82" s="75"/>
      <c r="V82" s="75"/>
      <c r="W82" s="1"/>
    </row>
    <row r="83" spans="1:23" ht="13.5" customHeight="1">
      <c r="A83" s="1"/>
      <c r="B83" s="91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3"/>
      <c r="W83" s="1"/>
    </row>
    <row r="84" spans="1:23" ht="13.5" customHeight="1">
      <c r="A84" s="1"/>
      <c r="B84" s="94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6"/>
      <c r="W84" s="1"/>
    </row>
    <row r="85" spans="1:23" ht="13.5" customHeight="1">
      <c r="A85" s="1"/>
      <c r="B85" s="94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6"/>
      <c r="W85" s="1"/>
    </row>
    <row r="86" spans="1:23" ht="13.5" customHeight="1">
      <c r="A86" s="1"/>
      <c r="B86" s="94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6"/>
      <c r="W86" s="1"/>
    </row>
    <row r="87" spans="1:23" ht="13.5" customHeight="1">
      <c r="A87" s="1"/>
      <c r="B87" s="94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6"/>
      <c r="W87" s="1"/>
    </row>
    <row r="88" spans="1:23" ht="13.5" customHeight="1">
      <c r="A88" s="1"/>
      <c r="B88" s="97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9"/>
      <c r="W88" s="1"/>
    </row>
    <row r="89" spans="1:23" ht="13.5" customHeight="1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7"/>
      <c r="R89" s="77"/>
      <c r="S89" s="77"/>
      <c r="T89" s="77"/>
      <c r="U89" s="77"/>
      <c r="V89" s="77"/>
    </row>
  </sheetData>
  <sheetProtection selectLockedCells="1"/>
  <mergeCells count="39">
    <mergeCell ref="H80:O80"/>
    <mergeCell ref="Q80:V80"/>
    <mergeCell ref="B83:V88"/>
    <mergeCell ref="L63:M63"/>
    <mergeCell ref="C64:U65"/>
    <mergeCell ref="L69:M69"/>
    <mergeCell ref="L70:M70"/>
    <mergeCell ref="K72:M72"/>
    <mergeCell ref="H77:O79"/>
    <mergeCell ref="D44:J44"/>
    <mergeCell ref="L44:M44"/>
    <mergeCell ref="L45:M45"/>
    <mergeCell ref="L46:M46"/>
    <mergeCell ref="L59:M59"/>
    <mergeCell ref="L48:M48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47:M47"/>
    <mergeCell ref="L32:M32"/>
    <mergeCell ref="L38:M38"/>
    <mergeCell ref="L39:M39"/>
    <mergeCell ref="L40:M40"/>
    <mergeCell ref="L41:M41"/>
    <mergeCell ref="L42:M42"/>
    <mergeCell ref="L43:M43"/>
    <mergeCell ref="L31:M31"/>
    <mergeCell ref="H10:P10"/>
    <mergeCell ref="H11:P11"/>
    <mergeCell ref="C26:T26"/>
    <mergeCell ref="L29:M29"/>
    <mergeCell ref="L30:M30"/>
  </mergeCells>
  <hyperlinks>
    <hyperlink ref="H10" location="'1  | Customer`s Personal Data'!C22" display="SAILPLANE SZD-56-2 &quot;Diana-2&quot;" xr:uid="{00000000-0004-0000-0000-000000000000}"/>
    <hyperlink ref="H10:P10" location="'1  | Customer`s Personal Data'!C24" display="2.  SAILPLANE SZD-56-2 &quot;Diana-2&quot;" xr:uid="{00000000-0004-0000-0000-000001000000}"/>
  </hyperlinks>
  <printOptions horizontalCentered="1"/>
  <pageMargins left="0.19685039370078741" right="0.19685039370078741" top="0" bottom="0.39370078740157483" header="0.19685039370078741" footer="0.19685039370078741"/>
  <pageSetup paperSize="8" scale="69" orientation="portrait" r:id="rId1"/>
  <headerFooter>
    <oddFooter>&amp;R&amp;"Verdana,Normalny"&amp;7Page 2 of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 | SAILPLANE configurator</vt:lpstr>
      <vt:lpstr>'2 | SAILPLANE configurator'!Obszar_wydruku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miroslaw.ogrodzki</dc:creator>
  <cp:lastModifiedBy>Mirosław Ogrodzki</cp:lastModifiedBy>
  <dcterms:created xsi:type="dcterms:W3CDTF">2023-03-03T09:01:36Z</dcterms:created>
  <dcterms:modified xsi:type="dcterms:W3CDTF">2025-05-07T06:41:52Z</dcterms:modified>
</cp:coreProperties>
</file>